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3395" windowHeight="3915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I10" i="1" l="1"/>
  <c r="F2" i="1"/>
  <c r="F6" i="1"/>
  <c r="F7" i="1"/>
  <c r="F8" i="1"/>
  <c r="F9" i="1"/>
  <c r="F10" i="1"/>
  <c r="F11" i="1"/>
  <c r="F15" i="1"/>
  <c r="F16" i="1"/>
  <c r="I6" i="1" l="1"/>
  <c r="E3" i="1"/>
  <c r="E4" i="1"/>
  <c r="F4" i="1" s="1"/>
  <c r="E5" i="1"/>
  <c r="E6" i="1"/>
  <c r="E7" i="1"/>
  <c r="E8" i="1"/>
  <c r="E9" i="1"/>
  <c r="E10" i="1"/>
  <c r="E11" i="1"/>
  <c r="E12" i="1"/>
  <c r="F12" i="1" s="1"/>
  <c r="E13" i="1"/>
  <c r="E14" i="1"/>
  <c r="F14" i="1" s="1"/>
  <c r="E15" i="1"/>
  <c r="E16" i="1"/>
  <c r="E2" i="1"/>
  <c r="I8" i="1"/>
  <c r="F5" i="1"/>
  <c r="F13" i="1"/>
  <c r="F3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/>
</calcChain>
</file>

<file path=xl/sharedStrings.xml><?xml version="1.0" encoding="utf-8"?>
<sst xmlns="http://schemas.openxmlformats.org/spreadsheetml/2006/main" count="9" uniqueCount="9">
  <si>
    <t>OBJECTS</t>
  </si>
  <si>
    <t>ABSOLUT ERROR</t>
  </si>
  <si>
    <t>RELATIVE ERROR</t>
  </si>
  <si>
    <t>STANDARD DEVIATION</t>
  </si>
  <si>
    <t>AVERAGE</t>
  </si>
  <si>
    <t>MASS(g)</t>
  </si>
  <si>
    <t>WEIGHT (N)</t>
  </si>
  <si>
    <r>
      <t>GRAVITY ACCELERATION (m/s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</si>
  <si>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RELATIVE ERROR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</si>
</sst>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C1" workbookViewId="0">
      <selection activeCell="F16" sqref="A1:F16"/>
    </sheetView>
  </sheetViews>
  <sheetFormatPr defaultRowHeight="15" x14ac:dyDescent="0.25"/>
  <cols>
    <col min="3" max="3" width="12" customWidth="1"/>
    <col min="4" max="4" width="35.28515625" customWidth="1"/>
    <col min="5" max="5" width="17.7109375" customWidth="1"/>
    <col min="6" max="6" width="21.42578125" customWidth="1"/>
    <col min="7" max="7" width="11.140625" customWidth="1"/>
    <col min="8" max="8" width="23.5703125" customWidth="1"/>
  </cols>
  <sheetData>
    <row r="1" spans="1:10" ht="17.25" x14ac:dyDescent="0.25">
      <c r="A1" s="1" t="s">
        <v>0</v>
      </c>
      <c r="B1" s="1" t="s">
        <v>5</v>
      </c>
      <c r="C1" s="1" t="s">
        <v>6</v>
      </c>
      <c r="D1" s="1" t="s">
        <v>7</v>
      </c>
      <c r="E1" s="1" t="s">
        <v>1</v>
      </c>
      <c r="F1" s="1" t="s">
        <v>8</v>
      </c>
    </row>
    <row r="2" spans="1:10" x14ac:dyDescent="0.25">
      <c r="A2" s="1">
        <v>1</v>
      </c>
      <c r="B2" s="1">
        <v>100.06</v>
      </c>
      <c r="C2" s="1">
        <v>1</v>
      </c>
      <c r="D2" s="2">
        <f>(C2/(B2/1000))</f>
        <v>9.9940035978412958</v>
      </c>
      <c r="E2" s="2">
        <f t="shared" ref="E2:E16" si="0">I$8-D2</f>
        <v>-0.13883653681356556</v>
      </c>
      <c r="F2" s="3">
        <f>(E2/D2)*100</f>
        <v>-1.389198387356537</v>
      </c>
    </row>
    <row r="3" spans="1:10" x14ac:dyDescent="0.25">
      <c r="A3" s="1">
        <v>2</v>
      </c>
      <c r="B3" s="1">
        <v>114.29</v>
      </c>
      <c r="C3" s="1">
        <v>1.1200000000000001</v>
      </c>
      <c r="D3" s="2">
        <f t="shared" ref="D3:D16" si="1">(C3/(B3/1000))</f>
        <v>9.7996325137807343</v>
      </c>
      <c r="E3" s="2">
        <f t="shared" si="0"/>
        <v>5.5534547246995913E-2</v>
      </c>
      <c r="F3" s="3">
        <f t="shared" ref="F3:F16" si="2">(E3/D3)*100</f>
        <v>0.56670030400528237</v>
      </c>
    </row>
    <row r="4" spans="1:10" x14ac:dyDescent="0.25">
      <c r="A4" s="1">
        <v>3</v>
      </c>
      <c r="B4" s="1">
        <v>307.10000000000002</v>
      </c>
      <c r="C4" s="1">
        <v>3</v>
      </c>
      <c r="D4" s="2">
        <f t="shared" si="1"/>
        <v>9.7688049495278406</v>
      </c>
      <c r="E4" s="2">
        <f t="shared" si="0"/>
        <v>8.6362111499889593E-2</v>
      </c>
      <c r="F4" s="3">
        <f t="shared" si="2"/>
        <v>0.8840601480538699</v>
      </c>
    </row>
    <row r="5" spans="1:10" x14ac:dyDescent="0.25">
      <c r="A5" s="1">
        <v>4</v>
      </c>
      <c r="B5" s="1">
        <v>257.08999999999997</v>
      </c>
      <c r="C5" s="1">
        <v>2.42</v>
      </c>
      <c r="D5" s="2">
        <f t="shared" si="1"/>
        <v>9.4130460150141975</v>
      </c>
      <c r="E5" s="2">
        <f t="shared" si="0"/>
        <v>0.44212104601353275</v>
      </c>
      <c r="F5" s="3">
        <f t="shared" si="2"/>
        <v>4.69689668262889</v>
      </c>
    </row>
    <row r="6" spans="1:10" x14ac:dyDescent="0.25">
      <c r="A6" s="1">
        <v>5</v>
      </c>
      <c r="B6" s="1">
        <v>313.22000000000003</v>
      </c>
      <c r="C6" s="1">
        <v>3.11</v>
      </c>
      <c r="D6" s="2">
        <f t="shared" si="1"/>
        <v>9.9291232999169896</v>
      </c>
      <c r="E6" s="2">
        <f t="shared" si="0"/>
        <v>-7.3956238889259396E-2</v>
      </c>
      <c r="F6" s="3">
        <f t="shared" si="2"/>
        <v>-0.74484158022166658</v>
      </c>
      <c r="H6" s="4" t="s">
        <v>3</v>
      </c>
      <c r="I6" s="5">
        <f>(_xlfn.STDEV.S(D2:D16))</f>
        <v>0.14479219140281052</v>
      </c>
    </row>
    <row r="7" spans="1:10" x14ac:dyDescent="0.25">
      <c r="A7" s="1">
        <v>6</v>
      </c>
      <c r="B7" s="1">
        <v>186.39</v>
      </c>
      <c r="C7" s="1">
        <v>1.85</v>
      </c>
      <c r="D7" s="2">
        <f t="shared" si="1"/>
        <v>9.9254251837544931</v>
      </c>
      <c r="E7" s="2">
        <f t="shared" si="0"/>
        <v>-7.0258122726762906E-2</v>
      </c>
      <c r="F7" s="3">
        <f t="shared" si="2"/>
        <v>-0.7078600808130453</v>
      </c>
      <c r="I7" s="1"/>
    </row>
    <row r="8" spans="1:10" x14ac:dyDescent="0.25">
      <c r="A8" s="1">
        <v>7</v>
      </c>
      <c r="B8" s="1">
        <v>580.05999999999995</v>
      </c>
      <c r="C8" s="1">
        <v>5.7830000000000004</v>
      </c>
      <c r="D8" s="2">
        <f t="shared" si="1"/>
        <v>9.9696583112091872</v>
      </c>
      <c r="E8" s="2">
        <f t="shared" si="0"/>
        <v>-0.114491250181457</v>
      </c>
      <c r="F8" s="3">
        <f t="shared" si="2"/>
        <v>-1.1483969320466183</v>
      </c>
      <c r="H8" s="4" t="s">
        <v>4</v>
      </c>
      <c r="I8" s="2">
        <f>AVERAGE(D2:D16)</f>
        <v>9.8551670610277302</v>
      </c>
      <c r="J8" s="1"/>
    </row>
    <row r="9" spans="1:10" x14ac:dyDescent="0.25">
      <c r="A9" s="1">
        <v>8</v>
      </c>
      <c r="B9" s="1">
        <v>61.22</v>
      </c>
      <c r="C9" s="1">
        <v>0.61</v>
      </c>
      <c r="D9" s="2">
        <f t="shared" si="1"/>
        <v>9.9640640313622999</v>
      </c>
      <c r="E9" s="2">
        <f t="shared" si="0"/>
        <v>-0.10889697033456969</v>
      </c>
      <c r="F9" s="3">
        <f t="shared" si="2"/>
        <v>-1.0928971350626813</v>
      </c>
      <c r="I9" s="1"/>
    </row>
    <row r="10" spans="1:10" x14ac:dyDescent="0.25">
      <c r="A10" s="1">
        <v>9</v>
      </c>
      <c r="B10" s="1">
        <v>150.56</v>
      </c>
      <c r="C10" s="1">
        <v>1.4990000000000001</v>
      </c>
      <c r="D10" s="2">
        <f t="shared" si="1"/>
        <v>9.956163655685442</v>
      </c>
      <c r="E10" s="2">
        <f t="shared" si="0"/>
        <v>-0.10099659465771182</v>
      </c>
      <c r="F10" s="3">
        <f t="shared" si="2"/>
        <v>-1.0144127612851961</v>
      </c>
      <c r="H10" s="4" t="s">
        <v>2</v>
      </c>
      <c r="I10" s="3">
        <f>AVERAGE(F2:F16)</f>
        <v>2.0736074119212054E-2</v>
      </c>
    </row>
    <row r="11" spans="1:10" x14ac:dyDescent="0.25">
      <c r="A11" s="1">
        <v>10</v>
      </c>
      <c r="B11" s="1">
        <v>125.71</v>
      </c>
      <c r="C11" s="1">
        <v>1.24</v>
      </c>
      <c r="D11" s="2">
        <f t="shared" si="1"/>
        <v>9.8639726354307538</v>
      </c>
      <c r="E11" s="2">
        <f t="shared" si="0"/>
        <v>-8.8055744030235417E-3</v>
      </c>
      <c r="F11" s="3">
        <f t="shared" si="2"/>
        <v>-8.9270061145491075E-2</v>
      </c>
    </row>
    <row r="12" spans="1:10" x14ac:dyDescent="0.25">
      <c r="A12" s="1">
        <v>11</v>
      </c>
      <c r="B12" s="1">
        <v>83.98</v>
      </c>
      <c r="C12" s="1">
        <v>0.82399999999999995</v>
      </c>
      <c r="D12" s="2">
        <f t="shared" si="1"/>
        <v>9.8118599666587283</v>
      </c>
      <c r="E12" s="2">
        <f t="shared" si="0"/>
        <v>4.3307094369001931E-2</v>
      </c>
      <c r="F12" s="3">
        <f t="shared" si="2"/>
        <v>0.44137497392096869</v>
      </c>
    </row>
    <row r="13" spans="1:10" x14ac:dyDescent="0.25">
      <c r="A13" s="1">
        <v>12</v>
      </c>
      <c r="B13" s="1">
        <v>157.96</v>
      </c>
      <c r="C13" s="1">
        <v>1.54</v>
      </c>
      <c r="D13" s="2">
        <f t="shared" si="1"/>
        <v>9.7493036211699149</v>
      </c>
      <c r="E13" s="2">
        <f t="shared" si="0"/>
        <v>0.10586343985781532</v>
      </c>
      <c r="F13" s="3">
        <f t="shared" si="2"/>
        <v>1.0858564259701631</v>
      </c>
    </row>
    <row r="14" spans="1:10" x14ac:dyDescent="0.25">
      <c r="A14" s="1">
        <v>13</v>
      </c>
      <c r="B14" s="1">
        <v>269.14999999999998</v>
      </c>
      <c r="C14" s="1">
        <v>2.65</v>
      </c>
      <c r="D14" s="2">
        <f t="shared" si="1"/>
        <v>9.8458108861229796</v>
      </c>
      <c r="E14" s="2">
        <f t="shared" si="0"/>
        <v>9.3561749047506026E-3</v>
      </c>
      <c r="F14" s="3">
        <f t="shared" si="2"/>
        <v>9.5026961343910366E-2</v>
      </c>
    </row>
    <row r="15" spans="1:10" x14ac:dyDescent="0.25">
      <c r="A15" s="1">
        <v>14</v>
      </c>
      <c r="B15" s="1">
        <v>198.09</v>
      </c>
      <c r="C15" s="1">
        <v>1.97</v>
      </c>
      <c r="D15" s="2">
        <f t="shared" si="1"/>
        <v>9.9449745065374309</v>
      </c>
      <c r="E15" s="2">
        <f t="shared" si="0"/>
        <v>-8.9807445509700656E-2</v>
      </c>
      <c r="F15" s="3">
        <f t="shared" si="2"/>
        <v>-0.90304349649830484</v>
      </c>
    </row>
    <row r="16" spans="1:10" x14ac:dyDescent="0.25">
      <c r="A16" s="1">
        <v>15</v>
      </c>
      <c r="B16" s="1">
        <v>106.15</v>
      </c>
      <c r="C16" s="1">
        <v>1.05</v>
      </c>
      <c r="D16" s="2">
        <f t="shared" si="1"/>
        <v>9.8916627414036729</v>
      </c>
      <c r="E16" s="2">
        <f t="shared" si="0"/>
        <v>-3.6495680375942641E-2</v>
      </c>
      <c r="F16" s="3">
        <f t="shared" si="2"/>
        <v>-0.36895394970536305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usuari</cp:lastModifiedBy>
  <dcterms:created xsi:type="dcterms:W3CDTF">2016-03-17T11:54:26Z</dcterms:created>
  <dcterms:modified xsi:type="dcterms:W3CDTF">2016-03-30T19:53:17Z</dcterms:modified>
</cp:coreProperties>
</file>