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Question 12" sheetId="16" r:id="rId15"/>
    <sheet name="Raw Data" sheetId="18" r:id="rId16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109" i="18" l="1"/>
  <c r="L109" i="18"/>
  <c r="M108" i="18"/>
  <c r="L108" i="18"/>
  <c r="M107" i="18"/>
  <c r="L107" i="18"/>
  <c r="M106" i="18"/>
  <c r="L106" i="18"/>
  <c r="M105" i="18"/>
  <c r="L105" i="18"/>
  <c r="M104" i="18"/>
  <c r="L104" i="18"/>
  <c r="M103" i="18"/>
  <c r="L103" i="18"/>
  <c r="M102" i="18"/>
  <c r="L102" i="18"/>
  <c r="M101" i="18"/>
  <c r="L101" i="18"/>
  <c r="M100" i="18"/>
  <c r="L100" i="18"/>
  <c r="M99" i="18"/>
  <c r="L99" i="18"/>
  <c r="M98" i="18"/>
  <c r="L98" i="18"/>
  <c r="M97" i="18"/>
  <c r="L97" i="18"/>
  <c r="M96" i="18"/>
  <c r="L96" i="18"/>
  <c r="M95" i="18"/>
  <c r="L95" i="18"/>
  <c r="M94" i="18"/>
  <c r="L94" i="18"/>
  <c r="M93" i="18"/>
  <c r="L93" i="18"/>
  <c r="M92" i="18"/>
  <c r="L92" i="18"/>
  <c r="M91" i="18"/>
  <c r="L91" i="18"/>
  <c r="M90" i="18"/>
  <c r="L90" i="18"/>
  <c r="M89" i="18"/>
  <c r="L89" i="18"/>
  <c r="M88" i="18"/>
  <c r="L88" i="18"/>
  <c r="M87" i="18"/>
  <c r="L87" i="18"/>
  <c r="M86" i="18"/>
  <c r="L86" i="18"/>
  <c r="M85" i="18"/>
  <c r="L85" i="18"/>
  <c r="M84" i="18"/>
  <c r="L84" i="18"/>
  <c r="M83" i="18"/>
  <c r="L83" i="18"/>
  <c r="M82" i="18"/>
  <c r="L82" i="18"/>
  <c r="M81" i="18"/>
  <c r="L81" i="18"/>
  <c r="M80" i="18"/>
  <c r="L80" i="18"/>
  <c r="M79" i="18"/>
  <c r="L79" i="18"/>
  <c r="M78" i="18"/>
  <c r="L78" i="18"/>
  <c r="M77" i="18"/>
  <c r="L77" i="18"/>
  <c r="M76" i="18"/>
  <c r="L76" i="18"/>
  <c r="M75" i="18"/>
  <c r="L75" i="18"/>
  <c r="M74" i="18"/>
  <c r="L74" i="18"/>
  <c r="M73" i="18"/>
  <c r="L73" i="18"/>
  <c r="M72" i="18"/>
  <c r="L72" i="18"/>
  <c r="M71" i="18"/>
  <c r="L71" i="18"/>
  <c r="M70" i="18"/>
  <c r="L70" i="18"/>
  <c r="M69" i="18"/>
  <c r="L69" i="18"/>
  <c r="M68" i="18"/>
  <c r="L68" i="18"/>
  <c r="M67" i="18"/>
  <c r="L67" i="18"/>
  <c r="M66" i="18"/>
  <c r="L66" i="18"/>
  <c r="M65" i="18"/>
  <c r="L65" i="18"/>
  <c r="M64" i="18"/>
  <c r="L64" i="18"/>
  <c r="M63" i="18"/>
  <c r="L63" i="18"/>
  <c r="M62" i="18"/>
  <c r="L62" i="18"/>
  <c r="M61" i="18"/>
  <c r="L61" i="18"/>
  <c r="M60" i="18"/>
  <c r="L60" i="18"/>
  <c r="M59" i="18"/>
  <c r="L59" i="18"/>
  <c r="M58" i="18"/>
  <c r="L58" i="18"/>
  <c r="M57" i="18"/>
  <c r="L57" i="18"/>
  <c r="M56" i="18"/>
  <c r="L56" i="18"/>
  <c r="M55" i="18"/>
  <c r="L55" i="18"/>
  <c r="M54" i="18"/>
  <c r="L54" i="18"/>
  <c r="M53" i="18"/>
  <c r="L53" i="18"/>
  <c r="M52" i="18"/>
  <c r="L52" i="18"/>
  <c r="M51" i="18"/>
  <c r="L51" i="18"/>
  <c r="M50" i="18"/>
  <c r="L50" i="18"/>
  <c r="M49" i="18"/>
  <c r="L49" i="18"/>
  <c r="M48" i="18"/>
  <c r="L48" i="18"/>
  <c r="M47" i="18"/>
  <c r="L47" i="18"/>
  <c r="M46" i="18"/>
  <c r="L46" i="18"/>
  <c r="M45" i="18"/>
  <c r="L45" i="18"/>
  <c r="M44" i="18"/>
  <c r="L44" i="18"/>
  <c r="M43" i="18"/>
  <c r="L43" i="18"/>
  <c r="M42" i="18"/>
  <c r="L42" i="18"/>
  <c r="M41" i="18"/>
  <c r="L41" i="18"/>
  <c r="M40" i="18"/>
  <c r="L40" i="18"/>
  <c r="M39" i="18"/>
  <c r="L39" i="18"/>
  <c r="M38" i="18"/>
  <c r="L38" i="18"/>
  <c r="M37" i="18"/>
  <c r="L37" i="18"/>
  <c r="M36" i="18"/>
  <c r="L36" i="18"/>
  <c r="M35" i="18"/>
  <c r="L35" i="18"/>
  <c r="M34" i="18"/>
  <c r="L34" i="18"/>
  <c r="M33" i="18"/>
  <c r="L33" i="18"/>
  <c r="M32" i="18"/>
  <c r="L32" i="18"/>
  <c r="M31" i="18"/>
  <c r="L31" i="18"/>
  <c r="M30" i="18"/>
  <c r="L30" i="18"/>
  <c r="M29" i="18"/>
  <c r="L29" i="18"/>
  <c r="M28" i="18"/>
  <c r="L28" i="18"/>
  <c r="M27" i="18"/>
  <c r="L27" i="18"/>
  <c r="M26" i="18"/>
  <c r="L26" i="18"/>
  <c r="M25" i="18"/>
  <c r="L25" i="18"/>
  <c r="M24" i="18"/>
  <c r="L24" i="18"/>
  <c r="M23" i="18"/>
  <c r="L23" i="18"/>
  <c r="M22" i="18"/>
  <c r="L22" i="18"/>
  <c r="M21" i="18"/>
  <c r="L21" i="18"/>
  <c r="M20" i="18"/>
  <c r="L20" i="18"/>
  <c r="M19" i="18"/>
  <c r="L19" i="18"/>
  <c r="M18" i="18"/>
  <c r="L18" i="18"/>
  <c r="M17" i="18"/>
  <c r="L17" i="18"/>
  <c r="M16" i="18"/>
  <c r="L16" i="18"/>
  <c r="M15" i="18"/>
  <c r="L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7" i="18"/>
  <c r="L7" i="18"/>
  <c r="M6" i="18"/>
  <c r="L6" i="18"/>
  <c r="M5" i="18"/>
  <c r="L5" i="18"/>
  <c r="M4" i="18"/>
  <c r="L4" i="18"/>
  <c r="M3" i="18"/>
  <c r="L3" i="18"/>
  <c r="M2" i="18"/>
  <c r="L2" i="18"/>
</calcChain>
</file>

<file path=xl/sharedStrings.xml><?xml version="1.0" encoding="utf-8"?>
<sst xmlns="http://schemas.openxmlformats.org/spreadsheetml/2006/main" count="2088" uniqueCount="173">
  <si>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</si>
  <si>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</si>
  <si>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</si>
  <si>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</si>
  <si>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</si>
  <si>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</si>
  <si>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</si>
  <si>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</si>
  <si>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</si>
  <si>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</si>
  <si>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</si>
  <si>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</si>
  <si>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</si>
  <si>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</si>
  <si>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</si>
  <si>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</si>
  <si>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</si>
  <si>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</si>
  <si>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</si>
  <si>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</si>
  <si>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</si>
  <si>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</si>
  <si>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</si>
  <si>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</si>
  <si>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</si>
  <si>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</si>
  <si>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</si>
  <si>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</si>
  <si>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</si>
  <si>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</si>
  <si>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</si>
  <si>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</si>
  <si>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</si>
  <si>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</si>
  <si>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</si>
  <si>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</si>
  <si>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</si>
  <si>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</si>
  <si>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</si>
  <si>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</si>
  <si>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</si>
  <si>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</si>
  <si>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</si>
  <si>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</si>
  <si>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</si>
  <si>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</si>
  <si>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</si>
  <si>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</si>
  <si>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</si>
  <si>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</si>
  <si>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</si>
  <si>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</si>
  <si>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 xml:space="preserve">You are the picture </t>
  </si>
  <si>
    <t>5 Apr 2017</t>
  </si>
  <si>
    <t>evianagn</t>
  </si>
  <si>
    <t>9 players</t>
  </si>
  <si>
    <t>12 of 12 questions</t>
  </si>
  <si>
    <t>A-M</t>
  </si>
  <si>
    <t>vSpan</t>
  </si>
  <si>
    <t>marell</t>
  </si>
  <si>
    <t>katie</t>
  </si>
  <si>
    <t>katerina23</t>
  </si>
  <si>
    <t>Anna</t>
  </si>
  <si>
    <t>viki</t>
  </si>
  <si>
    <t>alexia filina</t>
  </si>
  <si>
    <t>kill bill 7</t>
  </si>
  <si>
    <t/>
  </si>
  <si>
    <t>Q1</t>
  </si>
  <si>
    <t>What is the name of a woman who is known as the symbol of France?</t>
  </si>
  <si>
    <t>Q2</t>
  </si>
  <si>
    <t>Who painted the picture Liberty Leading the People?</t>
  </si>
  <si>
    <t>Q3</t>
  </si>
  <si>
    <t>What represents French flag?</t>
  </si>
  <si>
    <t>Q4</t>
  </si>
  <si>
    <t>Where theLiberty Leading the People is currently located?</t>
  </si>
  <si>
    <t>Q5</t>
  </si>
  <si>
    <t>What shows Delacroix's painting?</t>
  </si>
  <si>
    <t>Q6</t>
  </si>
  <si>
    <t>In what painting style was the picture painted?</t>
  </si>
  <si>
    <t>Q7</t>
  </si>
  <si>
    <t>The National Anthem of France is...</t>
  </si>
  <si>
    <t>Q8</t>
  </si>
  <si>
    <t>Which is true about The Statue of Liberty in NYC?</t>
  </si>
  <si>
    <t>Q9</t>
  </si>
  <si>
    <t>What does it mean motto of the European Union: In varietate concordia ?</t>
  </si>
  <si>
    <t>Q10</t>
  </si>
  <si>
    <t>Who wrote the lyrics of the Anthem of Europe?</t>
  </si>
  <si>
    <t>Q11</t>
  </si>
  <si>
    <t>Who is currently the President of the European Council?</t>
  </si>
  <si>
    <t>Q12</t>
  </si>
  <si>
    <t>How many members are in the You are the picture project?</t>
  </si>
  <si>
    <t>Marianne</t>
  </si>
  <si>
    <t>Eugène Delacroix</t>
  </si>
  <si>
    <t>equality, fraternity and liberty</t>
  </si>
  <si>
    <t>Musee de Louvre</t>
  </si>
  <si>
    <t>July Revolution of 1830</t>
  </si>
  <si>
    <t>Romanticism</t>
  </si>
  <si>
    <t>La Marseillaise</t>
  </si>
  <si>
    <t>it was a gift from the people of France to the United States</t>
  </si>
  <si>
    <t>united in diversity</t>
  </si>
  <si>
    <t>Friedrich Shiller</t>
  </si>
  <si>
    <t>Donald Tusk</t>
  </si>
  <si>
    <t>100-200</t>
  </si>
  <si>
    <t>Nicolas Sarkozy</t>
  </si>
  <si>
    <t>400-500</t>
  </si>
  <si>
    <t>Phrygian</t>
  </si>
  <si>
    <t>it is a universal symbol of freedom and democracy</t>
  </si>
  <si>
    <t>peace, liberty and socialism</t>
  </si>
  <si>
    <t>God and my right</t>
  </si>
  <si>
    <t>Michelangelo</t>
  </si>
  <si>
    <t>revolution, liberty and fraternity</t>
  </si>
  <si>
    <t>Ode to Joy</t>
  </si>
  <si>
    <t>Napoleon's defeated in 1815</t>
  </si>
  <si>
    <t>The Star-Spangled Banner</t>
  </si>
  <si>
    <t>Ludwig van Beethoven</t>
  </si>
  <si>
    <t>God Save the Queen</t>
  </si>
  <si>
    <t>officially it is called Liberty Enlightening the World</t>
  </si>
  <si>
    <t>George Byron</t>
  </si>
  <si>
    <t>Robert Schuman</t>
  </si>
  <si>
    <t>300-400</t>
  </si>
  <si>
    <t>20 seconds</t>
  </si>
  <si>
    <t>"Marianne"</t>
  </si>
  <si>
    <t>"Liberty"</t>
  </si>
  <si>
    <t>"Jeanne"</t>
  </si>
  <si>
    <t>"Phrygian"</t>
  </si>
  <si>
    <t>✔︎</t>
  </si>
  <si>
    <t>✘</t>
  </si>
  <si>
    <t>"Stanisław Wyspiański"</t>
  </si>
  <si>
    <t>"Sandro Botticelli"</t>
  </si>
  <si>
    <t>"Michelangelo"</t>
  </si>
  <si>
    <t>"Eugène Delacroix"</t>
  </si>
  <si>
    <t>"liberty, peace and equality"</t>
  </si>
  <si>
    <t>"peace, liberty and socialism"</t>
  </si>
  <si>
    <t>"equality, fraternity and liberty"</t>
  </si>
  <si>
    <t>"revolution, liberty and fraternity"</t>
  </si>
  <si>
    <t>"Muzeum Czartoryskich"</t>
  </si>
  <si>
    <t>"Museo del Prado"</t>
  </si>
  <si>
    <t>"Vatican Museum"</t>
  </si>
  <si>
    <t>"Musee de Louvre"</t>
  </si>
  <si>
    <t>"July Revolution of 1830"</t>
  </si>
  <si>
    <t>"French Revolution of 1789"</t>
  </si>
  <si>
    <t>"Napoleon's defeated in 1815"</t>
  </si>
  <si>
    <t>"Beginning of the Hundred Year's War"</t>
  </si>
  <si>
    <t>"Rococo"</t>
  </si>
  <si>
    <t>"Neo-classicism"</t>
  </si>
  <si>
    <t>"Romanticism"</t>
  </si>
  <si>
    <t>"Symbolism"</t>
  </si>
  <si>
    <t>"Ode to Joy"</t>
  </si>
  <si>
    <t>"God Save the Queen"</t>
  </si>
  <si>
    <t>"The Star-Spangled Banner"</t>
  </si>
  <si>
    <t>"La Marseillaise"</t>
  </si>
  <si>
    <t>it was a gift from the people of France to the United States, it was designed by Frédéric Auguste Bartholdi, officially it is called Liberty Enlightening the World, it is a universal symbol of freedom and democracy</t>
  </si>
  <si>
    <t>"it was a gift from the people of France to the United States"</t>
  </si>
  <si>
    <t>"it was designed by Frédéric Auguste Bartholdi"</t>
  </si>
  <si>
    <t>"officially it is called Liberty Enlightening the World"</t>
  </si>
  <si>
    <t>"it is a universal symbol of freedom and democracy"</t>
  </si>
  <si>
    <t>"in God we trust"</t>
  </si>
  <si>
    <t>"united in diversity"</t>
  </si>
  <si>
    <t>"God and my right"</t>
  </si>
  <si>
    <t>"Friedrich Shiller"</t>
  </si>
  <si>
    <t>"Ludwig van Beethoven"</t>
  </si>
  <si>
    <t>"Robert Schuman"</t>
  </si>
  <si>
    <t>"George Byron"</t>
  </si>
  <si>
    <t>"Herman van Rompuy"</t>
  </si>
  <si>
    <t>"Nicolas Sarkozy"</t>
  </si>
  <si>
    <t>"Jan Fisher"</t>
  </si>
  <si>
    <t>"Donald Tusk"</t>
  </si>
  <si>
    <t>"100-200"</t>
  </si>
  <si>
    <t>"200-300"</t>
  </si>
  <si>
    <t>"400-500"</t>
  </si>
  <si>
    <t>"300-400"</t>
  </si>
  <si>
    <t>Correct</t>
  </si>
  <si>
    <t>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</si>
</sst>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</patternFill>
    </fill>
    <fill>
      <patternFill patternType="solid">
        <fgColor rgb="FFFF3355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273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tabSelected="1" zoomScaleNormal="100" workbookViewId="0">
      <selection sqref="A1:H1"/>
    </sheetView>
  </sheetViews>
  <sheetFormatPr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0.73584908246994019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0.2641509473323822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9947.6669921875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3.875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0.71428573131561279</v>
      </c>
      <c r="D14" s="6"/>
      <c r="E14" s="5">
        <v>0.28571426868438721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0.71428573131561279</v>
      </c>
      <c r="D15" s="6"/>
      <c r="E15" s="5">
        <v>0.28571426868438721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0.77777779102325439</v>
      </c>
      <c r="E16" s="21" t="s">
        <v>13</v>
      </c>
      <c r="F16" s="22">
        <v>0.2222222238779068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79</v>
      </c>
      <c r="B2" s="11" t="s">
        <v>80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0.44444444444444442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147</v>
      </c>
      <c r="E8" s="35" t="s">
        <v>44</v>
      </c>
      <c r="F8" s="36" t="s">
        <v>148</v>
      </c>
      <c r="G8" s="37" t="s">
        <v>45</v>
      </c>
      <c r="H8" s="36" t="s">
        <v>149</v>
      </c>
      <c r="I8" s="38" t="s">
        <v>46</v>
      </c>
      <c r="J8" s="36" t="s">
        <v>150</v>
      </c>
    </row>
    <row r="9" spans="1:11" ht="25.35" customHeight="1">
      <c r="A9" s="10" t="s">
        <v>47</v>
      </c>
      <c r="B9" s="10"/>
      <c r="C9" s="268" t="s">
        <v>126</v>
      </c>
      <c r="D9" s="267"/>
      <c r="E9" s="268" t="s">
        <v>126</v>
      </c>
      <c r="F9" s="267"/>
      <c r="G9" s="268" t="s">
        <v>126</v>
      </c>
      <c r="H9" s="267"/>
      <c r="I9" s="266" t="s">
        <v>125</v>
      </c>
      <c r="J9" s="267"/>
    </row>
    <row r="10" spans="1:11" ht="25.35" customHeight="1">
      <c r="A10" s="10" t="s">
        <v>48</v>
      </c>
      <c r="B10" s="10"/>
      <c r="C10" s="269">
        <v>1</v>
      </c>
      <c r="D10" s="269"/>
      <c r="E10" s="270">
        <v>2</v>
      </c>
      <c r="F10" s="270"/>
      <c r="G10" s="270">
        <v>2</v>
      </c>
      <c r="H10" s="270"/>
      <c r="I10" s="270">
        <v>4</v>
      </c>
      <c r="J10" s="270"/>
    </row>
    <row r="11" spans="1:11" ht="25.35" customHeight="1">
      <c r="A11" s="10" t="s">
        <v>49</v>
      </c>
      <c r="B11" s="10"/>
      <c r="C11" s="271">
        <v>2.4540000000000002</v>
      </c>
      <c r="D11" s="271"/>
      <c r="E11" s="271">
        <v>1.577</v>
      </c>
      <c r="F11" s="271"/>
      <c r="G11" s="271">
        <v>7.7110000000000003</v>
      </c>
      <c r="H11" s="271"/>
      <c r="I11" s="271">
        <v>0.56200000000000006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212" t="s">
        <v>125</v>
      </c>
      <c r="D15" s="41" t="s">
        <v>97</v>
      </c>
      <c r="E15" s="42">
        <v>1500</v>
      </c>
      <c r="F15" s="43"/>
      <c r="G15" s="44">
        <v>8924</v>
      </c>
      <c r="H15" s="45"/>
      <c r="I15" s="46">
        <v>0.42599999999999999</v>
      </c>
      <c r="J15" s="47"/>
      <c r="K15" s="48" t="s">
        <v>66</v>
      </c>
    </row>
    <row r="16" spans="1:11" ht="38.1" customHeight="1">
      <c r="A16" s="39" t="s">
        <v>62</v>
      </c>
      <c r="B16" s="40"/>
      <c r="C16" s="213" t="s">
        <v>126</v>
      </c>
      <c r="D16" s="41" t="s">
        <v>113</v>
      </c>
      <c r="E16" s="42">
        <v>0</v>
      </c>
      <c r="F16" s="43"/>
      <c r="G16" s="44">
        <v>5462</v>
      </c>
      <c r="H16" s="45"/>
      <c r="I16" s="46">
        <v>11.026</v>
      </c>
      <c r="J16" s="47"/>
      <c r="K16" s="48" t="s">
        <v>66</v>
      </c>
    </row>
    <row r="17" spans="1:11" ht="38.1" customHeight="1">
      <c r="A17" s="39" t="s">
        <v>64</v>
      </c>
      <c r="B17" s="40"/>
      <c r="C17" s="214" t="s">
        <v>126</v>
      </c>
      <c r="D17" s="41" t="s">
        <v>115</v>
      </c>
      <c r="E17" s="42">
        <v>0</v>
      </c>
      <c r="F17" s="43"/>
      <c r="G17" s="44">
        <v>2646</v>
      </c>
      <c r="H17" s="45"/>
      <c r="I17" s="46">
        <v>1.3839999999999999</v>
      </c>
      <c r="J17" s="47"/>
      <c r="K17" s="48" t="s">
        <v>66</v>
      </c>
    </row>
    <row r="18" spans="1:11" ht="38.1" customHeight="1">
      <c r="A18" s="39" t="s">
        <v>61</v>
      </c>
      <c r="B18" s="40"/>
      <c r="C18" s="215" t="s">
        <v>126</v>
      </c>
      <c r="D18" s="41" t="s">
        <v>111</v>
      </c>
      <c r="E18" s="42">
        <v>0</v>
      </c>
      <c r="F18" s="43"/>
      <c r="G18" s="44">
        <v>3855</v>
      </c>
      <c r="H18" s="45"/>
      <c r="I18" s="46">
        <v>2.4540000000000002</v>
      </c>
      <c r="J18" s="47"/>
      <c r="K18" s="48" t="s">
        <v>66</v>
      </c>
    </row>
    <row r="19" spans="1:11" ht="38.1" customHeight="1">
      <c r="A19" s="39" t="s">
        <v>60</v>
      </c>
      <c r="B19" s="40"/>
      <c r="C19" s="216" t="s">
        <v>125</v>
      </c>
      <c r="D19" s="41" t="s">
        <v>97</v>
      </c>
      <c r="E19" s="42">
        <v>1284</v>
      </c>
      <c r="F19" s="43"/>
      <c r="G19" s="44">
        <v>6595</v>
      </c>
      <c r="H19" s="45"/>
      <c r="I19" s="46">
        <v>0.64600000000000002</v>
      </c>
      <c r="J19" s="47"/>
      <c r="K19" s="48" t="s">
        <v>66</v>
      </c>
    </row>
    <row r="20" spans="1:11" ht="38.1" customHeight="1">
      <c r="A20" s="39" t="s">
        <v>65</v>
      </c>
      <c r="B20" s="40"/>
      <c r="C20" s="217" t="s">
        <v>126</v>
      </c>
      <c r="D20" s="41" t="s">
        <v>113</v>
      </c>
      <c r="E20" s="42">
        <v>0</v>
      </c>
      <c r="F20" s="43"/>
      <c r="G20" s="44">
        <v>3998</v>
      </c>
      <c r="H20" s="45"/>
      <c r="I20" s="46">
        <v>4.3959999999999999</v>
      </c>
      <c r="J20" s="47"/>
      <c r="K20" s="48" t="s">
        <v>66</v>
      </c>
    </row>
    <row r="21" spans="1:11" ht="38.1" customHeight="1">
      <c r="A21" s="39" t="s">
        <v>59</v>
      </c>
      <c r="B21" s="40"/>
      <c r="C21" s="218" t="s">
        <v>125</v>
      </c>
      <c r="D21" s="41" t="s">
        <v>97</v>
      </c>
      <c r="E21" s="42">
        <v>1477</v>
      </c>
      <c r="F21" s="43"/>
      <c r="G21" s="44">
        <v>7250</v>
      </c>
      <c r="H21" s="45"/>
      <c r="I21" s="46">
        <v>0.91400000000000003</v>
      </c>
      <c r="J21" s="47"/>
      <c r="K21" s="48" t="s">
        <v>66</v>
      </c>
    </row>
    <row r="22" spans="1:11" ht="38.1" customHeight="1">
      <c r="A22" s="39" t="s">
        <v>58</v>
      </c>
      <c r="B22" s="40"/>
      <c r="C22" s="219" t="s">
        <v>125</v>
      </c>
      <c r="D22" s="41" t="s">
        <v>97</v>
      </c>
      <c r="E22" s="42">
        <v>1500</v>
      </c>
      <c r="F22" s="43"/>
      <c r="G22" s="44">
        <v>8957</v>
      </c>
      <c r="H22" s="45"/>
      <c r="I22" s="46">
        <v>0.26200000000000001</v>
      </c>
      <c r="J22" s="47"/>
      <c r="K22" s="48" t="s">
        <v>66</v>
      </c>
    </row>
    <row r="23" spans="1:11" ht="38.1" customHeight="1">
      <c r="A23" s="39" t="s">
        <v>63</v>
      </c>
      <c r="B23" s="40"/>
      <c r="C23" s="220" t="s">
        <v>126</v>
      </c>
      <c r="D23" s="41" t="s">
        <v>115</v>
      </c>
      <c r="E23" s="42">
        <v>0</v>
      </c>
      <c r="F23" s="43"/>
      <c r="G23" s="44">
        <v>3887</v>
      </c>
      <c r="H23" s="45"/>
      <c r="I23" s="46">
        <v>1.77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81</v>
      </c>
      <c r="B2" s="11" t="s">
        <v>82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152</v>
      </c>
      <c r="E8" s="35" t="s">
        <v>44</v>
      </c>
      <c r="F8" s="36" t="s">
        <v>153</v>
      </c>
      <c r="G8" s="37" t="s">
        <v>45</v>
      </c>
      <c r="H8" s="36" t="s">
        <v>154</v>
      </c>
      <c r="I8" s="38" t="s">
        <v>46</v>
      </c>
      <c r="J8" s="36" t="s">
        <v>155</v>
      </c>
    </row>
    <row r="9" spans="1:11" ht="25.35" customHeight="1">
      <c r="A9" s="10" t="s">
        <v>47</v>
      </c>
      <c r="B9" s="10"/>
      <c r="C9" s="266" t="s">
        <v>125</v>
      </c>
      <c r="D9" s="267"/>
      <c r="E9" s="266" t="s">
        <v>125</v>
      </c>
      <c r="F9" s="267"/>
      <c r="G9" s="266" t="s">
        <v>125</v>
      </c>
      <c r="H9" s="267"/>
      <c r="I9" s="266" t="s">
        <v>125</v>
      </c>
      <c r="J9" s="267"/>
    </row>
    <row r="10" spans="1:11" ht="25.35" customHeight="1">
      <c r="A10" s="10" t="s">
        <v>48</v>
      </c>
      <c r="B10" s="10"/>
      <c r="C10" s="269">
        <v>4</v>
      </c>
      <c r="D10" s="269"/>
      <c r="E10" s="270">
        <v>0</v>
      </c>
      <c r="F10" s="270"/>
      <c r="G10" s="270">
        <v>1</v>
      </c>
      <c r="H10" s="270"/>
      <c r="I10" s="270">
        <v>4</v>
      </c>
      <c r="J10" s="270"/>
    </row>
    <row r="11" spans="1:11" ht="25.35" customHeight="1">
      <c r="A11" s="10" t="s">
        <v>49</v>
      </c>
      <c r="B11" s="10"/>
      <c r="C11" s="271">
        <v>2.0982500000000002</v>
      </c>
      <c r="D11" s="271"/>
      <c r="E11" s="271">
        <v>0</v>
      </c>
      <c r="F11" s="271"/>
      <c r="G11" s="271">
        <v>0.64100000000000001</v>
      </c>
      <c r="H11" s="271"/>
      <c r="I11" s="271">
        <v>2.9525000000000001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221" t="s">
        <v>125</v>
      </c>
      <c r="D15" s="41" t="s">
        <v>98</v>
      </c>
      <c r="E15" s="42">
        <v>1466</v>
      </c>
      <c r="F15" s="43"/>
      <c r="G15" s="44">
        <v>10390</v>
      </c>
      <c r="H15" s="45"/>
      <c r="I15" s="46">
        <v>1.3420000000000001</v>
      </c>
      <c r="J15" s="47"/>
      <c r="K15" s="48" t="s">
        <v>66</v>
      </c>
    </row>
    <row r="16" spans="1:11" ht="38.1" customHeight="1">
      <c r="A16" s="39" t="s">
        <v>62</v>
      </c>
      <c r="B16" s="40"/>
      <c r="C16" s="222" t="s">
        <v>125</v>
      </c>
      <c r="D16" s="41" t="s">
        <v>98</v>
      </c>
      <c r="E16" s="42">
        <v>934</v>
      </c>
      <c r="F16" s="43"/>
      <c r="G16" s="44">
        <v>6396</v>
      </c>
      <c r="H16" s="45"/>
      <c r="I16" s="46">
        <v>2.641</v>
      </c>
      <c r="J16" s="47"/>
      <c r="K16" s="48" t="s">
        <v>66</v>
      </c>
    </row>
    <row r="17" spans="1:11" ht="38.1" customHeight="1">
      <c r="A17" s="39" t="s">
        <v>64</v>
      </c>
      <c r="B17" s="40"/>
      <c r="C17" s="223" t="s">
        <v>125</v>
      </c>
      <c r="D17" s="41" t="s">
        <v>106</v>
      </c>
      <c r="E17" s="42">
        <v>975</v>
      </c>
      <c r="F17" s="43"/>
      <c r="G17" s="44">
        <v>3621</v>
      </c>
      <c r="H17" s="45"/>
      <c r="I17" s="46">
        <v>0.99199999999999999</v>
      </c>
      <c r="J17" s="47"/>
      <c r="K17" s="48" t="s">
        <v>66</v>
      </c>
    </row>
    <row r="18" spans="1:11" ht="38.1" customHeight="1">
      <c r="A18" s="39" t="s">
        <v>61</v>
      </c>
      <c r="B18" s="40"/>
      <c r="C18" s="224" t="s">
        <v>125</v>
      </c>
      <c r="D18" s="41" t="s">
        <v>98</v>
      </c>
      <c r="E18" s="42">
        <v>949</v>
      </c>
      <c r="F18" s="43"/>
      <c r="G18" s="44">
        <v>4804</v>
      </c>
      <c r="H18" s="45"/>
      <c r="I18" s="46">
        <v>2.0209999999999999</v>
      </c>
      <c r="J18" s="47"/>
      <c r="K18" s="48" t="s">
        <v>66</v>
      </c>
    </row>
    <row r="19" spans="1:11" ht="38.1" customHeight="1">
      <c r="A19" s="39" t="s">
        <v>60</v>
      </c>
      <c r="B19" s="40"/>
      <c r="C19" s="225" t="s">
        <v>125</v>
      </c>
      <c r="D19" s="41" t="s">
        <v>106</v>
      </c>
      <c r="E19" s="42">
        <v>1380</v>
      </c>
      <c r="F19" s="43"/>
      <c r="G19" s="44">
        <v>7975</v>
      </c>
      <c r="H19" s="45"/>
      <c r="I19" s="46">
        <v>0.81200000000000006</v>
      </c>
      <c r="J19" s="47"/>
      <c r="K19" s="48" t="s">
        <v>66</v>
      </c>
    </row>
    <row r="20" spans="1:11" ht="38.1" customHeight="1">
      <c r="A20" s="39" t="s">
        <v>65</v>
      </c>
      <c r="B20" s="40"/>
      <c r="C20" s="226" t="s">
        <v>125</v>
      </c>
      <c r="D20" s="41" t="s">
        <v>106</v>
      </c>
      <c r="E20" s="42">
        <v>883</v>
      </c>
      <c r="F20" s="43"/>
      <c r="G20" s="44">
        <v>4881</v>
      </c>
      <c r="H20" s="45"/>
      <c r="I20" s="46">
        <v>4.665</v>
      </c>
      <c r="J20" s="47"/>
      <c r="K20" s="48" t="s">
        <v>66</v>
      </c>
    </row>
    <row r="21" spans="1:11" ht="38.1" customHeight="1">
      <c r="A21" s="39" t="s">
        <v>59</v>
      </c>
      <c r="B21" s="40"/>
      <c r="C21" s="227" t="s">
        <v>125</v>
      </c>
      <c r="D21" s="41" t="s">
        <v>106</v>
      </c>
      <c r="E21" s="42">
        <v>1366</v>
      </c>
      <c r="F21" s="43"/>
      <c r="G21" s="44">
        <v>8616</v>
      </c>
      <c r="H21" s="45"/>
      <c r="I21" s="46">
        <v>5.3410000000000002</v>
      </c>
      <c r="J21" s="47"/>
      <c r="K21" s="48" t="s">
        <v>66</v>
      </c>
    </row>
    <row r="22" spans="1:11" ht="38.1" customHeight="1">
      <c r="A22" s="39" t="s">
        <v>58</v>
      </c>
      <c r="B22" s="40"/>
      <c r="C22" s="228" t="s">
        <v>125</v>
      </c>
      <c r="D22" s="41" t="s">
        <v>98</v>
      </c>
      <c r="E22" s="42">
        <v>1440</v>
      </c>
      <c r="F22" s="43"/>
      <c r="G22" s="44">
        <v>10397</v>
      </c>
      <c r="H22" s="45"/>
      <c r="I22" s="46">
        <v>2.3889999999999998</v>
      </c>
      <c r="J22" s="47"/>
      <c r="K22" s="48" t="s">
        <v>66</v>
      </c>
    </row>
    <row r="23" spans="1:11" ht="38.1" customHeight="1">
      <c r="A23" s="39" t="s">
        <v>63</v>
      </c>
      <c r="B23" s="40"/>
      <c r="C23" s="229" t="s">
        <v>125</v>
      </c>
      <c r="D23" s="41" t="s">
        <v>116</v>
      </c>
      <c r="E23" s="42">
        <v>984</v>
      </c>
      <c r="F23" s="43"/>
      <c r="G23" s="44">
        <v>4871</v>
      </c>
      <c r="H23" s="45"/>
      <c r="I23" s="46">
        <v>0.64100000000000001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83</v>
      </c>
      <c r="B2" s="11" t="s">
        <v>84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156</v>
      </c>
      <c r="E8" s="35" t="s">
        <v>44</v>
      </c>
      <c r="F8" s="36" t="s">
        <v>157</v>
      </c>
      <c r="G8" s="37" t="s">
        <v>45</v>
      </c>
      <c r="H8" s="36" t="s">
        <v>158</v>
      </c>
      <c r="I8" s="38" t="s">
        <v>46</v>
      </c>
      <c r="J8" s="36" t="s">
        <v>133</v>
      </c>
    </row>
    <row r="9" spans="1:11" ht="25.35" customHeight="1">
      <c r="A9" s="10" t="s">
        <v>47</v>
      </c>
      <c r="B9" s="10"/>
      <c r="C9" s="268" t="s">
        <v>126</v>
      </c>
      <c r="D9" s="267"/>
      <c r="E9" s="266" t="s">
        <v>125</v>
      </c>
      <c r="F9" s="267"/>
      <c r="G9" s="268" t="s">
        <v>126</v>
      </c>
      <c r="H9" s="267"/>
      <c r="I9" s="268" t="s">
        <v>126</v>
      </c>
      <c r="J9" s="267"/>
    </row>
    <row r="10" spans="1:11" ht="25.35" customHeight="1">
      <c r="A10" s="10" t="s">
        <v>48</v>
      </c>
      <c r="B10" s="10"/>
      <c r="C10" s="269">
        <v>0</v>
      </c>
      <c r="D10" s="269"/>
      <c r="E10" s="270">
        <v>6</v>
      </c>
      <c r="F10" s="270"/>
      <c r="G10" s="270">
        <v>3</v>
      </c>
      <c r="H10" s="270"/>
      <c r="I10" s="270">
        <v>0</v>
      </c>
      <c r="J10" s="270"/>
    </row>
    <row r="11" spans="1:11" ht="25.35" customHeight="1">
      <c r="A11" s="10" t="s">
        <v>49</v>
      </c>
      <c r="B11" s="10"/>
      <c r="C11" s="271">
        <v>0</v>
      </c>
      <c r="D11" s="271"/>
      <c r="E11" s="271">
        <v>3.1508333333333334</v>
      </c>
      <c r="F11" s="271"/>
      <c r="G11" s="271">
        <v>2.97</v>
      </c>
      <c r="H11" s="271"/>
      <c r="I11" s="271">
        <v>0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230" t="s">
        <v>125</v>
      </c>
      <c r="D15" s="41" t="s">
        <v>99</v>
      </c>
      <c r="E15" s="42">
        <v>1483</v>
      </c>
      <c r="F15" s="43"/>
      <c r="G15" s="44">
        <v>11873</v>
      </c>
      <c r="H15" s="45"/>
      <c r="I15" s="46">
        <v>0.67</v>
      </c>
      <c r="J15" s="47"/>
      <c r="K15" s="48" t="s">
        <v>66</v>
      </c>
    </row>
    <row r="16" spans="1:11" ht="38.1" customHeight="1">
      <c r="A16" s="39" t="s">
        <v>62</v>
      </c>
      <c r="B16" s="40"/>
      <c r="C16" s="231" t="s">
        <v>125</v>
      </c>
      <c r="D16" s="41" t="s">
        <v>99</v>
      </c>
      <c r="E16" s="42">
        <v>802</v>
      </c>
      <c r="F16" s="43"/>
      <c r="G16" s="44">
        <v>7198</v>
      </c>
      <c r="H16" s="45"/>
      <c r="I16" s="46">
        <v>11.92</v>
      </c>
      <c r="J16" s="47"/>
      <c r="K16" s="48" t="s">
        <v>66</v>
      </c>
    </row>
    <row r="17" spans="1:11" ht="38.1" customHeight="1">
      <c r="A17" s="39" t="s">
        <v>64</v>
      </c>
      <c r="B17" s="40"/>
      <c r="C17" s="232" t="s">
        <v>126</v>
      </c>
      <c r="D17" s="41" t="s">
        <v>108</v>
      </c>
      <c r="E17" s="42">
        <v>0</v>
      </c>
      <c r="F17" s="43"/>
      <c r="G17" s="44">
        <v>3621</v>
      </c>
      <c r="H17" s="45"/>
      <c r="I17" s="46">
        <v>1.004</v>
      </c>
      <c r="J17" s="47"/>
      <c r="K17" s="48" t="s">
        <v>66</v>
      </c>
    </row>
    <row r="18" spans="1:11" ht="38.1" customHeight="1">
      <c r="A18" s="39" t="s">
        <v>61</v>
      </c>
      <c r="B18" s="40"/>
      <c r="C18" s="233" t="s">
        <v>125</v>
      </c>
      <c r="D18" s="41" t="s">
        <v>99</v>
      </c>
      <c r="E18" s="42">
        <v>1079</v>
      </c>
      <c r="F18" s="43"/>
      <c r="G18" s="44">
        <v>5883</v>
      </c>
      <c r="H18" s="45"/>
      <c r="I18" s="46">
        <v>0.84</v>
      </c>
      <c r="J18" s="47"/>
      <c r="K18" s="48" t="s">
        <v>66</v>
      </c>
    </row>
    <row r="19" spans="1:11" ht="38.1" customHeight="1">
      <c r="A19" s="39" t="s">
        <v>60</v>
      </c>
      <c r="B19" s="40"/>
      <c r="C19" s="234" t="s">
        <v>126</v>
      </c>
      <c r="D19" s="41" t="s">
        <v>108</v>
      </c>
      <c r="E19" s="42">
        <v>0</v>
      </c>
      <c r="F19" s="43"/>
      <c r="G19" s="44">
        <v>7975</v>
      </c>
      <c r="H19" s="45"/>
      <c r="I19" s="46">
        <v>6.9059999999999997</v>
      </c>
      <c r="J19" s="47"/>
      <c r="K19" s="48" t="s">
        <v>66</v>
      </c>
    </row>
    <row r="20" spans="1:11" ht="38.1" customHeight="1">
      <c r="A20" s="39" t="s">
        <v>65</v>
      </c>
      <c r="B20" s="40"/>
      <c r="C20" s="235" t="s">
        <v>126</v>
      </c>
      <c r="D20" s="41" t="s">
        <v>108</v>
      </c>
      <c r="E20" s="42">
        <v>0</v>
      </c>
      <c r="F20" s="43"/>
      <c r="G20" s="44">
        <v>4881</v>
      </c>
      <c r="H20" s="45"/>
      <c r="I20" s="46">
        <v>1</v>
      </c>
      <c r="J20" s="47"/>
      <c r="K20" s="48" t="s">
        <v>66</v>
      </c>
    </row>
    <row r="21" spans="1:11" ht="38.1" customHeight="1">
      <c r="A21" s="39" t="s">
        <v>59</v>
      </c>
      <c r="B21" s="40"/>
      <c r="C21" s="236" t="s">
        <v>125</v>
      </c>
      <c r="D21" s="41" t="s">
        <v>99</v>
      </c>
      <c r="E21" s="42">
        <v>1409</v>
      </c>
      <c r="F21" s="43"/>
      <c r="G21" s="44">
        <v>10025</v>
      </c>
      <c r="H21" s="45"/>
      <c r="I21" s="46">
        <v>3.6539999999999999</v>
      </c>
      <c r="J21" s="47"/>
      <c r="K21" s="48" t="s">
        <v>66</v>
      </c>
    </row>
    <row r="22" spans="1:11" ht="38.1" customHeight="1">
      <c r="A22" s="39" t="s">
        <v>58</v>
      </c>
      <c r="B22" s="40"/>
      <c r="C22" s="237" t="s">
        <v>125</v>
      </c>
      <c r="D22" s="41" t="s">
        <v>99</v>
      </c>
      <c r="E22" s="42">
        <v>1487</v>
      </c>
      <c r="F22" s="43"/>
      <c r="G22" s="44">
        <v>11884</v>
      </c>
      <c r="H22" s="45"/>
      <c r="I22" s="46">
        <v>0.51400000000000001</v>
      </c>
      <c r="J22" s="47"/>
      <c r="K22" s="48" t="s">
        <v>66</v>
      </c>
    </row>
    <row r="23" spans="1:11" ht="38.1" customHeight="1">
      <c r="A23" s="39" t="s">
        <v>63</v>
      </c>
      <c r="B23" s="40"/>
      <c r="C23" s="238" t="s">
        <v>125</v>
      </c>
      <c r="D23" s="41" t="s">
        <v>99</v>
      </c>
      <c r="E23" s="42">
        <v>1067</v>
      </c>
      <c r="F23" s="43"/>
      <c r="G23" s="44">
        <v>5938</v>
      </c>
      <c r="H23" s="45"/>
      <c r="I23" s="46">
        <v>1.3069999999999999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85</v>
      </c>
      <c r="B2" s="11" t="s">
        <v>86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0.55555555555555558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159</v>
      </c>
      <c r="E8" s="35" t="s">
        <v>44</v>
      </c>
      <c r="F8" s="36" t="s">
        <v>160</v>
      </c>
      <c r="G8" s="37" t="s">
        <v>45</v>
      </c>
      <c r="H8" s="36" t="s">
        <v>161</v>
      </c>
      <c r="I8" s="38" t="s">
        <v>46</v>
      </c>
      <c r="J8" s="36" t="s">
        <v>162</v>
      </c>
    </row>
    <row r="9" spans="1:11" ht="25.35" customHeight="1">
      <c r="A9" s="10" t="s">
        <v>47</v>
      </c>
      <c r="B9" s="10"/>
      <c r="C9" s="266" t="s">
        <v>125</v>
      </c>
      <c r="D9" s="267"/>
      <c r="E9" s="268" t="s">
        <v>126</v>
      </c>
      <c r="F9" s="267"/>
      <c r="G9" s="268" t="s">
        <v>126</v>
      </c>
      <c r="H9" s="267"/>
      <c r="I9" s="268" t="s">
        <v>126</v>
      </c>
      <c r="J9" s="267"/>
    </row>
    <row r="10" spans="1:11" ht="25.35" customHeight="1">
      <c r="A10" s="10" t="s">
        <v>48</v>
      </c>
      <c r="B10" s="10"/>
      <c r="C10" s="269">
        <v>5</v>
      </c>
      <c r="D10" s="269"/>
      <c r="E10" s="270">
        <v>2</v>
      </c>
      <c r="F10" s="270"/>
      <c r="G10" s="270">
        <v>1</v>
      </c>
      <c r="H10" s="270"/>
      <c r="I10" s="270">
        <v>1</v>
      </c>
      <c r="J10" s="270"/>
    </row>
    <row r="11" spans="1:11" ht="25.35" customHeight="1">
      <c r="A11" s="10" t="s">
        <v>49</v>
      </c>
      <c r="B11" s="10"/>
      <c r="C11" s="271">
        <v>1.7729999999999999</v>
      </c>
      <c r="D11" s="271"/>
      <c r="E11" s="271">
        <v>6.9749999999999996</v>
      </c>
      <c r="F11" s="271"/>
      <c r="G11" s="271">
        <v>4.4260000000000002</v>
      </c>
      <c r="H11" s="271"/>
      <c r="I11" s="271">
        <v>6.7210000000000001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239" t="s">
        <v>125</v>
      </c>
      <c r="D15" s="41" t="s">
        <v>100</v>
      </c>
      <c r="E15" s="42">
        <v>1485</v>
      </c>
      <c r="F15" s="43"/>
      <c r="G15" s="44">
        <v>13358</v>
      </c>
      <c r="H15" s="45"/>
      <c r="I15" s="46">
        <v>0.60699999999999998</v>
      </c>
      <c r="J15" s="47"/>
      <c r="K15" s="48" t="s">
        <v>66</v>
      </c>
    </row>
    <row r="16" spans="1:11" ht="38.1" customHeight="1">
      <c r="A16" s="39" t="s">
        <v>62</v>
      </c>
      <c r="B16" s="40"/>
      <c r="C16" s="240" t="s">
        <v>126</v>
      </c>
      <c r="D16" s="41" t="s">
        <v>114</v>
      </c>
      <c r="E16" s="42">
        <v>0</v>
      </c>
      <c r="F16" s="43"/>
      <c r="G16" s="44">
        <v>7198</v>
      </c>
      <c r="H16" s="45"/>
      <c r="I16" s="46">
        <v>8.8079999999999998</v>
      </c>
      <c r="J16" s="47"/>
      <c r="K16" s="48" t="s">
        <v>66</v>
      </c>
    </row>
    <row r="17" spans="1:11" ht="38.1" customHeight="1">
      <c r="A17" s="39" t="s">
        <v>64</v>
      </c>
      <c r="B17" s="40"/>
      <c r="C17" s="241" t="s">
        <v>126</v>
      </c>
      <c r="D17" s="41" t="s">
        <v>117</v>
      </c>
      <c r="E17" s="42">
        <v>0</v>
      </c>
      <c r="F17" s="43"/>
      <c r="G17" s="44">
        <v>3621</v>
      </c>
      <c r="H17" s="45"/>
      <c r="I17" s="46">
        <v>6.7210000000000001</v>
      </c>
      <c r="J17" s="47"/>
      <c r="K17" s="48" t="s">
        <v>66</v>
      </c>
    </row>
    <row r="18" spans="1:11" ht="38.1" customHeight="1">
      <c r="A18" s="39" t="s">
        <v>61</v>
      </c>
      <c r="B18" s="40"/>
      <c r="C18" s="242" t="s">
        <v>125</v>
      </c>
      <c r="D18" s="41" t="s">
        <v>100</v>
      </c>
      <c r="E18" s="42">
        <v>1107</v>
      </c>
      <c r="F18" s="43"/>
      <c r="G18" s="44">
        <v>6990</v>
      </c>
      <c r="H18" s="45"/>
      <c r="I18" s="46">
        <v>3.714</v>
      </c>
      <c r="J18" s="47"/>
      <c r="K18" s="48" t="s">
        <v>66</v>
      </c>
    </row>
    <row r="19" spans="1:11" ht="38.1" customHeight="1">
      <c r="A19" s="39" t="s">
        <v>60</v>
      </c>
      <c r="B19" s="40"/>
      <c r="C19" s="243" t="s">
        <v>125</v>
      </c>
      <c r="D19" s="41" t="s">
        <v>100</v>
      </c>
      <c r="E19" s="42">
        <v>967</v>
      </c>
      <c r="F19" s="43"/>
      <c r="G19" s="44">
        <v>8942</v>
      </c>
      <c r="H19" s="45"/>
      <c r="I19" s="46">
        <v>1.331</v>
      </c>
      <c r="J19" s="47"/>
      <c r="K19" s="48" t="s">
        <v>66</v>
      </c>
    </row>
    <row r="20" spans="1:11" ht="38.1" customHeight="1">
      <c r="A20" s="39" t="s">
        <v>65</v>
      </c>
      <c r="B20" s="40"/>
      <c r="C20" s="244" t="s">
        <v>126</v>
      </c>
      <c r="D20" s="41" t="s">
        <v>118</v>
      </c>
      <c r="E20" s="42">
        <v>0</v>
      </c>
      <c r="F20" s="43"/>
      <c r="G20" s="44">
        <v>4881</v>
      </c>
      <c r="H20" s="45"/>
      <c r="I20" s="46">
        <v>4.4260000000000002</v>
      </c>
      <c r="J20" s="47"/>
      <c r="K20" s="48" t="s">
        <v>66</v>
      </c>
    </row>
    <row r="21" spans="1:11" ht="38.1" customHeight="1">
      <c r="A21" s="39" t="s">
        <v>59</v>
      </c>
      <c r="B21" s="40"/>
      <c r="C21" s="245" t="s">
        <v>125</v>
      </c>
      <c r="D21" s="41" t="s">
        <v>100</v>
      </c>
      <c r="E21" s="42">
        <v>1453</v>
      </c>
      <c r="F21" s="43"/>
      <c r="G21" s="44">
        <v>11478</v>
      </c>
      <c r="H21" s="45"/>
      <c r="I21" s="46">
        <v>1.8859999999999999</v>
      </c>
      <c r="J21" s="47"/>
      <c r="K21" s="48" t="s">
        <v>66</v>
      </c>
    </row>
    <row r="22" spans="1:11" ht="38.1" customHeight="1">
      <c r="A22" s="39" t="s">
        <v>58</v>
      </c>
      <c r="B22" s="40"/>
      <c r="C22" s="246" t="s">
        <v>125</v>
      </c>
      <c r="D22" s="41" t="s">
        <v>100</v>
      </c>
      <c r="E22" s="42">
        <v>1467</v>
      </c>
      <c r="F22" s="43"/>
      <c r="G22" s="44">
        <v>13351</v>
      </c>
      <c r="H22" s="45"/>
      <c r="I22" s="46">
        <v>1.327</v>
      </c>
      <c r="J22" s="47"/>
      <c r="K22" s="48" t="s">
        <v>66</v>
      </c>
    </row>
    <row r="23" spans="1:11" ht="38.1" customHeight="1">
      <c r="A23" s="39" t="s">
        <v>63</v>
      </c>
      <c r="B23" s="40"/>
      <c r="C23" s="247" t="s">
        <v>126</v>
      </c>
      <c r="D23" s="41" t="s">
        <v>114</v>
      </c>
      <c r="E23" s="42">
        <v>0</v>
      </c>
      <c r="F23" s="43"/>
      <c r="G23" s="44">
        <v>5938</v>
      </c>
      <c r="H23" s="45"/>
      <c r="I23" s="46">
        <v>5.1420000000000003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87</v>
      </c>
      <c r="B2" s="11" t="s">
        <v>88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0.77777777777777779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163</v>
      </c>
      <c r="E8" s="35" t="s">
        <v>44</v>
      </c>
      <c r="F8" s="36" t="s">
        <v>164</v>
      </c>
      <c r="G8" s="37" t="s">
        <v>45</v>
      </c>
      <c r="H8" s="36" t="s">
        <v>165</v>
      </c>
      <c r="I8" s="38" t="s">
        <v>46</v>
      </c>
      <c r="J8" s="36" t="s">
        <v>166</v>
      </c>
    </row>
    <row r="9" spans="1:11" ht="25.35" customHeight="1">
      <c r="A9" s="10" t="s">
        <v>47</v>
      </c>
      <c r="B9" s="10"/>
      <c r="C9" s="268" t="s">
        <v>126</v>
      </c>
      <c r="D9" s="267"/>
      <c r="E9" s="268" t="s">
        <v>126</v>
      </c>
      <c r="F9" s="267"/>
      <c r="G9" s="268" t="s">
        <v>126</v>
      </c>
      <c r="H9" s="267"/>
      <c r="I9" s="266" t="s">
        <v>125</v>
      </c>
      <c r="J9" s="267"/>
    </row>
    <row r="10" spans="1:11" ht="25.35" customHeight="1">
      <c r="A10" s="10" t="s">
        <v>48</v>
      </c>
      <c r="B10" s="10"/>
      <c r="C10" s="269">
        <v>0</v>
      </c>
      <c r="D10" s="269"/>
      <c r="E10" s="270">
        <v>2</v>
      </c>
      <c r="F10" s="270"/>
      <c r="G10" s="270">
        <v>0</v>
      </c>
      <c r="H10" s="270"/>
      <c r="I10" s="270">
        <v>7</v>
      </c>
      <c r="J10" s="270"/>
    </row>
    <row r="11" spans="1:11" ht="25.35" customHeight="1">
      <c r="A11" s="10" t="s">
        <v>49</v>
      </c>
      <c r="B11" s="10"/>
      <c r="C11" s="271">
        <v>0</v>
      </c>
      <c r="D11" s="271"/>
      <c r="E11" s="271">
        <v>2.3744999999999998</v>
      </c>
      <c r="F11" s="271"/>
      <c r="G11" s="271">
        <v>0</v>
      </c>
      <c r="H11" s="271"/>
      <c r="I11" s="271">
        <v>1.2527142857142857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248" t="s">
        <v>125</v>
      </c>
      <c r="D15" s="41" t="s">
        <v>101</v>
      </c>
      <c r="E15" s="42">
        <v>1480</v>
      </c>
      <c r="F15" s="43"/>
      <c r="G15" s="44">
        <v>14838</v>
      </c>
      <c r="H15" s="45"/>
      <c r="I15" s="46">
        <v>0.79600000000000004</v>
      </c>
      <c r="J15" s="47"/>
      <c r="K15" s="48" t="s">
        <v>66</v>
      </c>
    </row>
    <row r="16" spans="1:11" ht="38.1" customHeight="1">
      <c r="A16" s="39" t="s">
        <v>62</v>
      </c>
      <c r="B16" s="40"/>
      <c r="C16" s="249" t="s">
        <v>125</v>
      </c>
      <c r="D16" s="41" t="s">
        <v>101</v>
      </c>
      <c r="E16" s="42">
        <v>976</v>
      </c>
      <c r="F16" s="43"/>
      <c r="G16" s="44">
        <v>8174</v>
      </c>
      <c r="H16" s="45"/>
      <c r="I16" s="46">
        <v>0.95199999999999996</v>
      </c>
      <c r="J16" s="47"/>
      <c r="K16" s="48" t="s">
        <v>66</v>
      </c>
    </row>
    <row r="17" spans="1:11" ht="38.1" customHeight="1">
      <c r="A17" s="39" t="s">
        <v>64</v>
      </c>
      <c r="B17" s="40"/>
      <c r="C17" s="250" t="s">
        <v>125</v>
      </c>
      <c r="D17" s="41" t="s">
        <v>101</v>
      </c>
      <c r="E17" s="42">
        <v>961</v>
      </c>
      <c r="F17" s="43"/>
      <c r="G17" s="44">
        <v>4582</v>
      </c>
      <c r="H17" s="45"/>
      <c r="I17" s="46">
        <v>1.5720000000000001</v>
      </c>
      <c r="J17" s="47"/>
      <c r="K17" s="48" t="s">
        <v>66</v>
      </c>
    </row>
    <row r="18" spans="1:11" ht="38.1" customHeight="1">
      <c r="A18" s="39" t="s">
        <v>61</v>
      </c>
      <c r="B18" s="40"/>
      <c r="C18" s="251" t="s">
        <v>125</v>
      </c>
      <c r="D18" s="41" t="s">
        <v>101</v>
      </c>
      <c r="E18" s="42">
        <v>1265</v>
      </c>
      <c r="F18" s="43"/>
      <c r="G18" s="44">
        <v>8255</v>
      </c>
      <c r="H18" s="45"/>
      <c r="I18" s="46">
        <v>1.4159999999999999</v>
      </c>
      <c r="J18" s="47"/>
      <c r="K18" s="48" t="s">
        <v>66</v>
      </c>
    </row>
    <row r="19" spans="1:11" ht="38.1" customHeight="1">
      <c r="A19" s="39" t="s">
        <v>60</v>
      </c>
      <c r="B19" s="40"/>
      <c r="C19" s="252" t="s">
        <v>125</v>
      </c>
      <c r="D19" s="41" t="s">
        <v>101</v>
      </c>
      <c r="E19" s="42">
        <v>1100</v>
      </c>
      <c r="F19" s="43"/>
      <c r="G19" s="44">
        <v>10042</v>
      </c>
      <c r="H19" s="45"/>
      <c r="I19" s="46">
        <v>0.45600000000000002</v>
      </c>
      <c r="J19" s="47"/>
      <c r="K19" s="48" t="s">
        <v>66</v>
      </c>
    </row>
    <row r="20" spans="1:11" ht="38.1" customHeight="1">
      <c r="A20" s="39" t="s">
        <v>65</v>
      </c>
      <c r="B20" s="40"/>
      <c r="C20" s="253" t="s">
        <v>126</v>
      </c>
      <c r="D20" s="41" t="s">
        <v>103</v>
      </c>
      <c r="E20" s="42">
        <v>0</v>
      </c>
      <c r="F20" s="43"/>
      <c r="G20" s="44">
        <v>4881</v>
      </c>
      <c r="H20" s="45"/>
      <c r="I20" s="46">
        <v>3.173</v>
      </c>
      <c r="J20" s="47"/>
      <c r="K20" s="48" t="s">
        <v>66</v>
      </c>
    </row>
    <row r="21" spans="1:11" ht="38.1" customHeight="1">
      <c r="A21" s="39" t="s">
        <v>59</v>
      </c>
      <c r="B21" s="40"/>
      <c r="C21" s="254" t="s">
        <v>125</v>
      </c>
      <c r="D21" s="41" t="s">
        <v>101</v>
      </c>
      <c r="E21" s="42">
        <v>1426</v>
      </c>
      <c r="F21" s="43"/>
      <c r="G21" s="44">
        <v>12904</v>
      </c>
      <c r="H21" s="45"/>
      <c r="I21" s="46">
        <v>2.9529999999999998</v>
      </c>
      <c r="J21" s="47"/>
      <c r="K21" s="48" t="s">
        <v>66</v>
      </c>
    </row>
    <row r="22" spans="1:11" ht="38.1" customHeight="1">
      <c r="A22" s="39" t="s">
        <v>58</v>
      </c>
      <c r="B22" s="40"/>
      <c r="C22" s="255" t="s">
        <v>126</v>
      </c>
      <c r="D22" s="41" t="s">
        <v>103</v>
      </c>
      <c r="E22" s="42">
        <v>0</v>
      </c>
      <c r="F22" s="43"/>
      <c r="G22" s="44">
        <v>13351</v>
      </c>
      <c r="H22" s="45"/>
      <c r="I22" s="46">
        <v>1.5760000000000001</v>
      </c>
      <c r="J22" s="47"/>
      <c r="K22" s="48" t="s">
        <v>66</v>
      </c>
    </row>
    <row r="23" spans="1:11" ht="38.1" customHeight="1">
      <c r="A23" s="39" t="s">
        <v>63</v>
      </c>
      <c r="B23" s="40"/>
      <c r="C23" s="256" t="s">
        <v>125</v>
      </c>
      <c r="D23" s="41" t="s">
        <v>101</v>
      </c>
      <c r="E23" s="42">
        <v>984</v>
      </c>
      <c r="F23" s="43"/>
      <c r="G23" s="44">
        <v>6922</v>
      </c>
      <c r="H23" s="45"/>
      <c r="I23" s="46">
        <v>0.624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89</v>
      </c>
      <c r="B2" s="11" t="s">
        <v>90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0.55555555555555558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167</v>
      </c>
      <c r="E8" s="35" t="s">
        <v>44</v>
      </c>
      <c r="F8" s="36" t="s">
        <v>168</v>
      </c>
      <c r="G8" s="37" t="s">
        <v>45</v>
      </c>
      <c r="H8" s="36" t="s">
        <v>169</v>
      </c>
      <c r="I8" s="38" t="s">
        <v>46</v>
      </c>
      <c r="J8" s="36" t="s">
        <v>170</v>
      </c>
    </row>
    <row r="9" spans="1:11" ht="25.35" customHeight="1">
      <c r="A9" s="10" t="s">
        <v>47</v>
      </c>
      <c r="B9" s="10"/>
      <c r="C9" s="268" t="s">
        <v>126</v>
      </c>
      <c r="D9" s="267"/>
      <c r="E9" s="268" t="s">
        <v>126</v>
      </c>
      <c r="F9" s="267"/>
      <c r="G9" s="266" t="s">
        <v>125</v>
      </c>
      <c r="H9" s="267"/>
      <c r="I9" s="268" t="s">
        <v>126</v>
      </c>
      <c r="J9" s="267"/>
    </row>
    <row r="10" spans="1:11" ht="25.35" customHeight="1">
      <c r="A10" s="10" t="s">
        <v>48</v>
      </c>
      <c r="B10" s="10"/>
      <c r="C10" s="269">
        <v>3</v>
      </c>
      <c r="D10" s="269"/>
      <c r="E10" s="270">
        <v>0</v>
      </c>
      <c r="F10" s="270"/>
      <c r="G10" s="270">
        <v>5</v>
      </c>
      <c r="H10" s="270"/>
      <c r="I10" s="270">
        <v>1</v>
      </c>
      <c r="J10" s="270"/>
    </row>
    <row r="11" spans="1:11" ht="25.35" customHeight="1">
      <c r="A11" s="10" t="s">
        <v>49</v>
      </c>
      <c r="B11" s="10"/>
      <c r="C11" s="271">
        <v>0.66300000000000003</v>
      </c>
      <c r="D11" s="271"/>
      <c r="E11" s="271">
        <v>0</v>
      </c>
      <c r="F11" s="271"/>
      <c r="G11" s="271">
        <v>0.96920000000000006</v>
      </c>
      <c r="H11" s="271"/>
      <c r="I11" s="271">
        <v>1.415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257" t="s">
        <v>126</v>
      </c>
      <c r="D15" s="41" t="s">
        <v>102</v>
      </c>
      <c r="E15" s="42">
        <v>0</v>
      </c>
      <c r="F15" s="43"/>
      <c r="G15" s="44">
        <v>14838</v>
      </c>
      <c r="H15" s="45"/>
      <c r="I15" s="46">
        <v>0.60099999999999998</v>
      </c>
      <c r="J15" s="47"/>
      <c r="K15" s="48" t="s">
        <v>66</v>
      </c>
    </row>
    <row r="16" spans="1:11" ht="38.1" customHeight="1">
      <c r="A16" s="39" t="s">
        <v>62</v>
      </c>
      <c r="B16" s="40"/>
      <c r="C16" s="258" t="s">
        <v>125</v>
      </c>
      <c r="D16" s="41" t="s">
        <v>104</v>
      </c>
      <c r="E16" s="42">
        <v>1080</v>
      </c>
      <c r="F16" s="43"/>
      <c r="G16" s="44">
        <v>9254</v>
      </c>
      <c r="H16" s="45"/>
      <c r="I16" s="46">
        <v>0.80700000000000005</v>
      </c>
      <c r="J16" s="47"/>
      <c r="K16" s="48" t="s">
        <v>66</v>
      </c>
    </row>
    <row r="17" spans="1:11" ht="38.1" customHeight="1">
      <c r="A17" s="39" t="s">
        <v>64</v>
      </c>
      <c r="B17" s="40"/>
      <c r="C17" s="259" t="s">
        <v>125</v>
      </c>
      <c r="D17" s="41" t="s">
        <v>104</v>
      </c>
      <c r="E17" s="42">
        <v>1073</v>
      </c>
      <c r="F17" s="43"/>
      <c r="G17" s="44">
        <v>5655</v>
      </c>
      <c r="H17" s="45"/>
      <c r="I17" s="46">
        <v>1.091</v>
      </c>
      <c r="J17" s="47"/>
      <c r="K17" s="48" t="s">
        <v>66</v>
      </c>
    </row>
    <row r="18" spans="1:11" ht="38.1" customHeight="1">
      <c r="A18" s="39" t="s">
        <v>61</v>
      </c>
      <c r="B18" s="40"/>
      <c r="C18" s="260" t="s">
        <v>125</v>
      </c>
      <c r="D18" s="41" t="s">
        <v>104</v>
      </c>
      <c r="E18" s="42">
        <v>1369</v>
      </c>
      <c r="F18" s="43"/>
      <c r="G18" s="44">
        <v>9624</v>
      </c>
      <c r="H18" s="45"/>
      <c r="I18" s="46">
        <v>1.248</v>
      </c>
      <c r="J18" s="47"/>
      <c r="K18" s="48" t="s">
        <v>66</v>
      </c>
    </row>
    <row r="19" spans="1:11" ht="38.1" customHeight="1">
      <c r="A19" s="39" t="s">
        <v>60</v>
      </c>
      <c r="B19" s="40"/>
      <c r="C19" s="261" t="s">
        <v>126</v>
      </c>
      <c r="D19" s="41" t="s">
        <v>102</v>
      </c>
      <c r="E19" s="42">
        <v>0</v>
      </c>
      <c r="F19" s="43"/>
      <c r="G19" s="44">
        <v>10042</v>
      </c>
      <c r="H19" s="45"/>
      <c r="I19" s="46">
        <v>0.437</v>
      </c>
      <c r="J19" s="47"/>
      <c r="K19" s="48" t="s">
        <v>66</v>
      </c>
    </row>
    <row r="20" spans="1:11" ht="38.1" customHeight="1">
      <c r="A20" s="39" t="s">
        <v>65</v>
      </c>
      <c r="B20" s="40"/>
      <c r="C20" s="262" t="s">
        <v>126</v>
      </c>
      <c r="D20" s="41" t="s">
        <v>119</v>
      </c>
      <c r="E20" s="42">
        <v>0</v>
      </c>
      <c r="F20" s="43"/>
      <c r="G20" s="44">
        <v>4881</v>
      </c>
      <c r="H20" s="45"/>
      <c r="I20" s="46">
        <v>1.415</v>
      </c>
      <c r="J20" s="47"/>
      <c r="K20" s="48" t="s">
        <v>66</v>
      </c>
    </row>
    <row r="21" spans="1:11" ht="38.1" customHeight="1">
      <c r="A21" s="39" t="s">
        <v>59</v>
      </c>
      <c r="B21" s="40"/>
      <c r="C21" s="263" t="s">
        <v>126</v>
      </c>
      <c r="D21" s="41" t="s">
        <v>102</v>
      </c>
      <c r="E21" s="42">
        <v>0</v>
      </c>
      <c r="F21" s="43"/>
      <c r="G21" s="44">
        <v>12904</v>
      </c>
      <c r="H21" s="45"/>
      <c r="I21" s="46">
        <v>0.95099999999999996</v>
      </c>
      <c r="J21" s="47"/>
      <c r="K21" s="48" t="s">
        <v>66</v>
      </c>
    </row>
    <row r="22" spans="1:11" ht="38.1" customHeight="1">
      <c r="A22" s="39" t="s">
        <v>58</v>
      </c>
      <c r="B22" s="40"/>
      <c r="C22" s="264" t="s">
        <v>125</v>
      </c>
      <c r="D22" s="41" t="s">
        <v>104</v>
      </c>
      <c r="E22" s="42">
        <v>973</v>
      </c>
      <c r="F22" s="43"/>
      <c r="G22" s="44">
        <v>14324</v>
      </c>
      <c r="H22" s="45"/>
      <c r="I22" s="46">
        <v>1.095</v>
      </c>
      <c r="J22" s="47"/>
      <c r="K22" s="48" t="s">
        <v>66</v>
      </c>
    </row>
    <row r="23" spans="1:11" ht="38.1" customHeight="1">
      <c r="A23" s="39" t="s">
        <v>63</v>
      </c>
      <c r="B23" s="40"/>
      <c r="C23" s="265" t="s">
        <v>125</v>
      </c>
      <c r="D23" s="41" t="s">
        <v>104</v>
      </c>
      <c r="E23" s="42">
        <v>1085</v>
      </c>
      <c r="F23" s="43"/>
      <c r="G23" s="44">
        <v>8007</v>
      </c>
      <c r="H23" s="45"/>
      <c r="I23" s="46">
        <v>0.60499999999999998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9"/>
  <sheetViews>
    <sheetView zoomScaleNormal="100" workbookViewId="0"/>
  </sheetViews>
  <sheetFormatPr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68</v>
      </c>
      <c r="C2" s="27" t="s">
        <v>121</v>
      </c>
      <c r="D2" s="27" t="s">
        <v>122</v>
      </c>
      <c r="E2" s="27" t="s">
        <v>123</v>
      </c>
      <c r="F2" s="27" t="s">
        <v>124</v>
      </c>
      <c r="G2" s="27" t="s">
        <v>91</v>
      </c>
      <c r="H2" s="26">
        <v>20</v>
      </c>
      <c r="I2" s="27" t="s">
        <v>57</v>
      </c>
      <c r="J2" s="27" t="s">
        <v>91</v>
      </c>
      <c r="K2" s="27" t="s">
        <v>171</v>
      </c>
      <c r="L2" s="31">
        <f t="shared" ref="L2:L33" si="0">IF(K:K="-","-",IF(K:K="Correct",1,0))</f>
        <v>1</v>
      </c>
      <c r="M2" s="31">
        <f t="shared" ref="M2:M33" si="1">IF(K:K="-","-",IF(K:K="Incorrect",1,0))</f>
        <v>0</v>
      </c>
      <c r="N2" s="26">
        <v>983</v>
      </c>
      <c r="O2" s="26">
        <v>983</v>
      </c>
      <c r="P2" s="26">
        <v>983</v>
      </c>
      <c r="Q2" s="32">
        <v>3.39E-2</v>
      </c>
      <c r="R2" s="33">
        <v>0.67800000000000005</v>
      </c>
    </row>
    <row r="3" spans="1:18" ht="27.6" customHeight="1">
      <c r="A3" s="26">
        <v>1</v>
      </c>
      <c r="B3" s="27" t="s">
        <v>68</v>
      </c>
      <c r="C3" s="27" t="s">
        <v>121</v>
      </c>
      <c r="D3" s="27" t="s">
        <v>122</v>
      </c>
      <c r="E3" s="27" t="s">
        <v>123</v>
      </c>
      <c r="F3" s="27" t="s">
        <v>124</v>
      </c>
      <c r="G3" s="27" t="s">
        <v>91</v>
      </c>
      <c r="H3" s="26">
        <v>20</v>
      </c>
      <c r="I3" s="27" t="s">
        <v>62</v>
      </c>
      <c r="J3" s="27" t="s">
        <v>91</v>
      </c>
      <c r="K3" s="27" t="s">
        <v>171</v>
      </c>
      <c r="L3" s="31">
        <f t="shared" si="0"/>
        <v>1</v>
      </c>
      <c r="M3" s="31">
        <f t="shared" si="1"/>
        <v>0</v>
      </c>
      <c r="N3" s="26">
        <v>965</v>
      </c>
      <c r="O3" s="26">
        <v>965</v>
      </c>
      <c r="P3" s="26">
        <v>965</v>
      </c>
      <c r="Q3" s="32">
        <v>7.0250000000000007E-2</v>
      </c>
      <c r="R3" s="33">
        <v>1.405</v>
      </c>
    </row>
    <row r="4" spans="1:18" ht="27.6" customHeight="1">
      <c r="A4" s="26">
        <v>1</v>
      </c>
      <c r="B4" s="27" t="s">
        <v>68</v>
      </c>
      <c r="C4" s="27" t="s">
        <v>121</v>
      </c>
      <c r="D4" s="27" t="s">
        <v>122</v>
      </c>
      <c r="E4" s="27" t="s">
        <v>123</v>
      </c>
      <c r="F4" s="27" t="s">
        <v>124</v>
      </c>
      <c r="G4" s="27" t="s">
        <v>91</v>
      </c>
      <c r="H4" s="26">
        <v>20</v>
      </c>
      <c r="I4" s="27" t="s">
        <v>64</v>
      </c>
      <c r="J4" s="27" t="s">
        <v>91</v>
      </c>
      <c r="K4" s="27" t="s">
        <v>171</v>
      </c>
      <c r="L4" s="31">
        <f t="shared" si="0"/>
        <v>1</v>
      </c>
      <c r="M4" s="31">
        <f t="shared" si="1"/>
        <v>0</v>
      </c>
      <c r="N4" s="26">
        <v>738</v>
      </c>
      <c r="O4" s="26">
        <v>738</v>
      </c>
      <c r="P4" s="26">
        <v>738</v>
      </c>
      <c r="Q4" s="32">
        <v>0.52344999999999997</v>
      </c>
      <c r="R4" s="33">
        <v>10.468999999999999</v>
      </c>
    </row>
    <row r="5" spans="1:18" ht="27.6" customHeight="1">
      <c r="A5" s="26">
        <v>1</v>
      </c>
      <c r="B5" s="27" t="s">
        <v>68</v>
      </c>
      <c r="C5" s="27" t="s">
        <v>121</v>
      </c>
      <c r="D5" s="27" t="s">
        <v>122</v>
      </c>
      <c r="E5" s="27" t="s">
        <v>123</v>
      </c>
      <c r="F5" s="27" t="s">
        <v>124</v>
      </c>
      <c r="G5" s="27" t="s">
        <v>91</v>
      </c>
      <c r="H5" s="26">
        <v>20</v>
      </c>
      <c r="I5" s="27" t="s">
        <v>61</v>
      </c>
      <c r="J5" s="27" t="s">
        <v>91</v>
      </c>
      <c r="K5" s="27" t="s">
        <v>171</v>
      </c>
      <c r="L5" s="31">
        <f t="shared" si="0"/>
        <v>1</v>
      </c>
      <c r="M5" s="31">
        <f t="shared" si="1"/>
        <v>0</v>
      </c>
      <c r="N5" s="26">
        <v>930</v>
      </c>
      <c r="O5" s="26">
        <v>930</v>
      </c>
      <c r="P5" s="26">
        <v>930</v>
      </c>
      <c r="Q5" s="32">
        <v>0.13935</v>
      </c>
      <c r="R5" s="33">
        <v>2.7869999999999999</v>
      </c>
    </row>
    <row r="6" spans="1:18" ht="27.6" customHeight="1">
      <c r="A6" s="26">
        <v>1</v>
      </c>
      <c r="B6" s="27" t="s">
        <v>68</v>
      </c>
      <c r="C6" s="27" t="s">
        <v>121</v>
      </c>
      <c r="D6" s="27" t="s">
        <v>122</v>
      </c>
      <c r="E6" s="27" t="s">
        <v>123</v>
      </c>
      <c r="F6" s="27" t="s">
        <v>124</v>
      </c>
      <c r="G6" s="27" t="s">
        <v>91</v>
      </c>
      <c r="H6" s="26">
        <v>20</v>
      </c>
      <c r="I6" s="27" t="s">
        <v>60</v>
      </c>
      <c r="J6" s="27" t="s">
        <v>91</v>
      </c>
      <c r="K6" s="27" t="s">
        <v>171</v>
      </c>
      <c r="L6" s="31">
        <f t="shared" si="0"/>
        <v>1</v>
      </c>
      <c r="M6" s="31">
        <f t="shared" si="1"/>
        <v>0</v>
      </c>
      <c r="N6" s="26">
        <v>977</v>
      </c>
      <c r="O6" s="26">
        <v>977</v>
      </c>
      <c r="P6" s="26">
        <v>977</v>
      </c>
      <c r="Q6" s="32">
        <v>4.5400000000000003E-2</v>
      </c>
      <c r="R6" s="33">
        <v>0.90800000000000003</v>
      </c>
    </row>
    <row r="7" spans="1:18" ht="27.6" customHeight="1">
      <c r="A7" s="26">
        <v>1</v>
      </c>
      <c r="B7" s="27" t="s">
        <v>68</v>
      </c>
      <c r="C7" s="27" t="s">
        <v>121</v>
      </c>
      <c r="D7" s="27" t="s">
        <v>122</v>
      </c>
      <c r="E7" s="27" t="s">
        <v>123</v>
      </c>
      <c r="F7" s="27" t="s">
        <v>124</v>
      </c>
      <c r="G7" s="27" t="s">
        <v>91</v>
      </c>
      <c r="H7" s="26">
        <v>20</v>
      </c>
      <c r="I7" s="27" t="s">
        <v>65</v>
      </c>
      <c r="J7" s="27" t="s">
        <v>91</v>
      </c>
      <c r="K7" s="27" t="s">
        <v>171</v>
      </c>
      <c r="L7" s="31">
        <f t="shared" si="0"/>
        <v>1</v>
      </c>
      <c r="M7" s="31">
        <f t="shared" si="1"/>
        <v>0</v>
      </c>
      <c r="N7" s="26">
        <v>833</v>
      </c>
      <c r="O7" s="26">
        <v>833</v>
      </c>
      <c r="P7" s="26">
        <v>833</v>
      </c>
      <c r="Q7" s="32">
        <v>0.33429999999999999</v>
      </c>
      <c r="R7" s="33">
        <v>6.6859999999999999</v>
      </c>
    </row>
    <row r="8" spans="1:18" ht="27.6" customHeight="1">
      <c r="A8" s="26">
        <v>1</v>
      </c>
      <c r="B8" s="27" t="s">
        <v>68</v>
      </c>
      <c r="C8" s="27" t="s">
        <v>121</v>
      </c>
      <c r="D8" s="27" t="s">
        <v>122</v>
      </c>
      <c r="E8" s="27" t="s">
        <v>123</v>
      </c>
      <c r="F8" s="27" t="s">
        <v>124</v>
      </c>
      <c r="G8" s="27" t="s">
        <v>91</v>
      </c>
      <c r="H8" s="26">
        <v>20</v>
      </c>
      <c r="I8" s="27" t="s">
        <v>59</v>
      </c>
      <c r="J8" s="27" t="s">
        <v>105</v>
      </c>
      <c r="K8" s="27" t="s">
        <v>172</v>
      </c>
      <c r="L8" s="31">
        <f t="shared" si="0"/>
        <v>0</v>
      </c>
      <c r="M8" s="31">
        <f t="shared" si="1"/>
        <v>1</v>
      </c>
      <c r="N8" s="26">
        <v>0</v>
      </c>
      <c r="O8" s="26">
        <v>0</v>
      </c>
      <c r="P8" s="26">
        <v>0</v>
      </c>
      <c r="Q8" s="32">
        <v>0.45519999999999999</v>
      </c>
      <c r="R8" s="33">
        <v>9.1039999999999992</v>
      </c>
    </row>
    <row r="9" spans="1:18" ht="27.6" customHeight="1">
      <c r="A9" s="26">
        <v>1</v>
      </c>
      <c r="B9" s="27" t="s">
        <v>68</v>
      </c>
      <c r="C9" s="27" t="s">
        <v>121</v>
      </c>
      <c r="D9" s="27" t="s">
        <v>122</v>
      </c>
      <c r="E9" s="27" t="s">
        <v>123</v>
      </c>
      <c r="F9" s="27" t="s">
        <v>124</v>
      </c>
      <c r="G9" s="27" t="s">
        <v>91</v>
      </c>
      <c r="H9" s="26">
        <v>20</v>
      </c>
      <c r="I9" s="27" t="s">
        <v>58</v>
      </c>
      <c r="J9" s="27" t="s">
        <v>91</v>
      </c>
      <c r="K9" s="27" t="s">
        <v>171</v>
      </c>
      <c r="L9" s="31">
        <f t="shared" si="0"/>
        <v>1</v>
      </c>
      <c r="M9" s="31">
        <f t="shared" si="1"/>
        <v>0</v>
      </c>
      <c r="N9" s="26">
        <v>1000</v>
      </c>
      <c r="O9" s="26">
        <v>1000</v>
      </c>
      <c r="P9" s="26">
        <v>1000</v>
      </c>
      <c r="Q9" s="32">
        <v>2.3E-2</v>
      </c>
      <c r="R9" s="33">
        <v>0.46</v>
      </c>
    </row>
    <row r="10" spans="1:18" ht="27.6" customHeight="1">
      <c r="A10" s="26">
        <v>1</v>
      </c>
      <c r="B10" s="27" t="s">
        <v>68</v>
      </c>
      <c r="C10" s="27" t="s">
        <v>121</v>
      </c>
      <c r="D10" s="27" t="s">
        <v>122</v>
      </c>
      <c r="E10" s="27" t="s">
        <v>123</v>
      </c>
      <c r="F10" s="27" t="s">
        <v>124</v>
      </c>
      <c r="G10" s="27" t="s">
        <v>91</v>
      </c>
      <c r="H10" s="26">
        <v>20</v>
      </c>
      <c r="I10" s="27" t="s">
        <v>63</v>
      </c>
      <c r="J10" s="27" t="s">
        <v>91</v>
      </c>
      <c r="K10" s="27" t="s">
        <v>171</v>
      </c>
      <c r="L10" s="31">
        <f t="shared" si="0"/>
        <v>1</v>
      </c>
      <c r="M10" s="31">
        <f t="shared" si="1"/>
        <v>0</v>
      </c>
      <c r="N10" s="26">
        <v>883</v>
      </c>
      <c r="O10" s="26">
        <v>883</v>
      </c>
      <c r="P10" s="26">
        <v>883</v>
      </c>
      <c r="Q10" s="32">
        <v>0.2344</v>
      </c>
      <c r="R10" s="33">
        <v>4.6879999999999997</v>
      </c>
    </row>
    <row r="11" spans="1:18" ht="27.6" customHeight="1">
      <c r="A11" s="26">
        <v>2</v>
      </c>
      <c r="B11" s="27" t="s">
        <v>70</v>
      </c>
      <c r="C11" s="27" t="s">
        <v>127</v>
      </c>
      <c r="D11" s="27" t="s">
        <v>128</v>
      </c>
      <c r="E11" s="27" t="s">
        <v>129</v>
      </c>
      <c r="F11" s="27" t="s">
        <v>130</v>
      </c>
      <c r="G11" s="27" t="s">
        <v>92</v>
      </c>
      <c r="H11" s="26">
        <v>20</v>
      </c>
      <c r="I11" s="27" t="s">
        <v>57</v>
      </c>
      <c r="J11" s="27" t="s">
        <v>92</v>
      </c>
      <c r="K11" s="27" t="s">
        <v>171</v>
      </c>
      <c r="L11" s="31">
        <f t="shared" si="0"/>
        <v>1</v>
      </c>
      <c r="M11" s="31">
        <f t="shared" si="1"/>
        <v>0</v>
      </c>
      <c r="N11" s="26">
        <v>1075</v>
      </c>
      <c r="O11" s="26">
        <v>975</v>
      </c>
      <c r="P11" s="26">
        <v>2058</v>
      </c>
      <c r="Q11" s="32">
        <v>5.0200000000000002E-2</v>
      </c>
      <c r="R11" s="33">
        <v>1.004</v>
      </c>
    </row>
    <row r="12" spans="1:18" ht="27.6" customHeight="1">
      <c r="A12" s="26">
        <v>2</v>
      </c>
      <c r="B12" s="27" t="s">
        <v>70</v>
      </c>
      <c r="C12" s="27" t="s">
        <v>127</v>
      </c>
      <c r="D12" s="27" t="s">
        <v>128</v>
      </c>
      <c r="E12" s="27" t="s">
        <v>129</v>
      </c>
      <c r="F12" s="27" t="s">
        <v>130</v>
      </c>
      <c r="G12" s="27" t="s">
        <v>92</v>
      </c>
      <c r="H12" s="26">
        <v>20</v>
      </c>
      <c r="I12" s="27" t="s">
        <v>62</v>
      </c>
      <c r="J12" s="27" t="s">
        <v>92</v>
      </c>
      <c r="K12" s="27" t="s">
        <v>171</v>
      </c>
      <c r="L12" s="31">
        <f t="shared" si="0"/>
        <v>1</v>
      </c>
      <c r="M12" s="31">
        <f t="shared" si="1"/>
        <v>0</v>
      </c>
      <c r="N12" s="26">
        <v>1061</v>
      </c>
      <c r="O12" s="26">
        <v>961</v>
      </c>
      <c r="P12" s="26">
        <v>2026</v>
      </c>
      <c r="Q12" s="32">
        <v>7.7149999999999996E-2</v>
      </c>
      <c r="R12" s="33">
        <v>1.5429999999999999</v>
      </c>
    </row>
    <row r="13" spans="1:18" ht="27.6" customHeight="1">
      <c r="A13" s="26">
        <v>2</v>
      </c>
      <c r="B13" s="27" t="s">
        <v>70</v>
      </c>
      <c r="C13" s="27" t="s">
        <v>127</v>
      </c>
      <c r="D13" s="27" t="s">
        <v>128</v>
      </c>
      <c r="E13" s="27" t="s">
        <v>129</v>
      </c>
      <c r="F13" s="27" t="s">
        <v>130</v>
      </c>
      <c r="G13" s="27" t="s">
        <v>92</v>
      </c>
      <c r="H13" s="26">
        <v>20</v>
      </c>
      <c r="I13" s="27" t="s">
        <v>64</v>
      </c>
      <c r="J13" s="27" t="s">
        <v>92</v>
      </c>
      <c r="K13" s="27" t="s">
        <v>171</v>
      </c>
      <c r="L13" s="31">
        <f t="shared" si="0"/>
        <v>1</v>
      </c>
      <c r="M13" s="31">
        <f t="shared" si="1"/>
        <v>0</v>
      </c>
      <c r="N13" s="26">
        <v>959</v>
      </c>
      <c r="O13" s="26">
        <v>859</v>
      </c>
      <c r="P13" s="26">
        <v>1697</v>
      </c>
      <c r="Q13" s="32">
        <v>0.28270000000000001</v>
      </c>
      <c r="R13" s="33">
        <v>5.6539999999999999</v>
      </c>
    </row>
    <row r="14" spans="1:18" ht="27.6" customHeight="1">
      <c r="A14" s="26">
        <v>2</v>
      </c>
      <c r="B14" s="27" t="s">
        <v>70</v>
      </c>
      <c r="C14" s="27" t="s">
        <v>127</v>
      </c>
      <c r="D14" s="27" t="s">
        <v>128</v>
      </c>
      <c r="E14" s="27" t="s">
        <v>129</v>
      </c>
      <c r="F14" s="27" t="s">
        <v>130</v>
      </c>
      <c r="G14" s="27" t="s">
        <v>92</v>
      </c>
      <c r="H14" s="26">
        <v>20</v>
      </c>
      <c r="I14" s="27" t="s">
        <v>61</v>
      </c>
      <c r="J14" s="27" t="s">
        <v>109</v>
      </c>
      <c r="K14" s="27" t="s">
        <v>172</v>
      </c>
      <c r="L14" s="31">
        <f t="shared" si="0"/>
        <v>0</v>
      </c>
      <c r="M14" s="31">
        <f t="shared" si="1"/>
        <v>1</v>
      </c>
      <c r="N14" s="26">
        <v>0</v>
      </c>
      <c r="O14" s="26">
        <v>0</v>
      </c>
      <c r="P14" s="26">
        <v>930</v>
      </c>
      <c r="Q14" s="32">
        <v>0.17</v>
      </c>
      <c r="R14" s="33">
        <v>3.4</v>
      </c>
    </row>
    <row r="15" spans="1:18" ht="27.6" customHeight="1">
      <c r="A15" s="26">
        <v>2</v>
      </c>
      <c r="B15" s="27" t="s">
        <v>70</v>
      </c>
      <c r="C15" s="27" t="s">
        <v>127</v>
      </c>
      <c r="D15" s="27" t="s">
        <v>128</v>
      </c>
      <c r="E15" s="27" t="s">
        <v>129</v>
      </c>
      <c r="F15" s="27" t="s">
        <v>130</v>
      </c>
      <c r="G15" s="27" t="s">
        <v>92</v>
      </c>
      <c r="H15" s="26">
        <v>20</v>
      </c>
      <c r="I15" s="27" t="s">
        <v>60</v>
      </c>
      <c r="J15" s="27" t="s">
        <v>92</v>
      </c>
      <c r="K15" s="27" t="s">
        <v>171</v>
      </c>
      <c r="L15" s="31">
        <f t="shared" si="0"/>
        <v>1</v>
      </c>
      <c r="M15" s="31">
        <f t="shared" si="1"/>
        <v>0</v>
      </c>
      <c r="N15" s="26">
        <v>1079</v>
      </c>
      <c r="O15" s="26">
        <v>979</v>
      </c>
      <c r="P15" s="26">
        <v>2056</v>
      </c>
      <c r="Q15" s="32">
        <v>4.1300000000000003E-2</v>
      </c>
      <c r="R15" s="33">
        <v>0.82599999999999996</v>
      </c>
    </row>
    <row r="16" spans="1:18" ht="27.6" customHeight="1">
      <c r="A16" s="26">
        <v>2</v>
      </c>
      <c r="B16" s="27" t="s">
        <v>70</v>
      </c>
      <c r="C16" s="27" t="s">
        <v>127</v>
      </c>
      <c r="D16" s="27" t="s">
        <v>128</v>
      </c>
      <c r="E16" s="27" t="s">
        <v>129</v>
      </c>
      <c r="F16" s="27" t="s">
        <v>130</v>
      </c>
      <c r="G16" s="27" t="s">
        <v>92</v>
      </c>
      <c r="H16" s="26">
        <v>20</v>
      </c>
      <c r="I16" s="27" t="s">
        <v>65</v>
      </c>
      <c r="J16" s="27" t="s">
        <v>109</v>
      </c>
      <c r="K16" s="27" t="s">
        <v>172</v>
      </c>
      <c r="L16" s="31">
        <f t="shared" si="0"/>
        <v>0</v>
      </c>
      <c r="M16" s="31">
        <f t="shared" si="1"/>
        <v>1</v>
      </c>
      <c r="N16" s="26">
        <v>0</v>
      </c>
      <c r="O16" s="26">
        <v>0</v>
      </c>
      <c r="P16" s="26">
        <v>833</v>
      </c>
      <c r="Q16" s="32">
        <v>0.14879999999999999</v>
      </c>
      <c r="R16" s="33">
        <v>2.976</v>
      </c>
    </row>
    <row r="17" spans="1:18" ht="27.6" customHeight="1">
      <c r="A17" s="26">
        <v>2</v>
      </c>
      <c r="B17" s="27" t="s">
        <v>70</v>
      </c>
      <c r="C17" s="27" t="s">
        <v>127</v>
      </c>
      <c r="D17" s="27" t="s">
        <v>128</v>
      </c>
      <c r="E17" s="27" t="s">
        <v>129</v>
      </c>
      <c r="F17" s="27" t="s">
        <v>130</v>
      </c>
      <c r="G17" s="27" t="s">
        <v>92</v>
      </c>
      <c r="H17" s="26">
        <v>20</v>
      </c>
      <c r="I17" s="27" t="s">
        <v>59</v>
      </c>
      <c r="J17" s="27" t="s">
        <v>92</v>
      </c>
      <c r="K17" s="27" t="s">
        <v>171</v>
      </c>
      <c r="L17" s="31">
        <f t="shared" si="0"/>
        <v>1</v>
      </c>
      <c r="M17" s="31">
        <f t="shared" si="1"/>
        <v>0</v>
      </c>
      <c r="N17" s="26">
        <v>966</v>
      </c>
      <c r="O17" s="26">
        <v>966</v>
      </c>
      <c r="P17" s="26">
        <v>966</v>
      </c>
      <c r="Q17" s="32">
        <v>6.7150000000000001E-2</v>
      </c>
      <c r="R17" s="33">
        <v>1.343</v>
      </c>
    </row>
    <row r="18" spans="1:18" ht="27.6" customHeight="1">
      <c r="A18" s="26">
        <v>2</v>
      </c>
      <c r="B18" s="27" t="s">
        <v>70</v>
      </c>
      <c r="C18" s="27" t="s">
        <v>127</v>
      </c>
      <c r="D18" s="27" t="s">
        <v>128</v>
      </c>
      <c r="E18" s="27" t="s">
        <v>129</v>
      </c>
      <c r="F18" s="27" t="s">
        <v>130</v>
      </c>
      <c r="G18" s="27" t="s">
        <v>92</v>
      </c>
      <c r="H18" s="26">
        <v>20</v>
      </c>
      <c r="I18" s="27" t="s">
        <v>58</v>
      </c>
      <c r="J18" s="27" t="s">
        <v>92</v>
      </c>
      <c r="K18" s="27" t="s">
        <v>171</v>
      </c>
      <c r="L18" s="31">
        <f t="shared" si="0"/>
        <v>1</v>
      </c>
      <c r="M18" s="31">
        <f t="shared" si="1"/>
        <v>0</v>
      </c>
      <c r="N18" s="26">
        <v>1086</v>
      </c>
      <c r="O18" s="26">
        <v>986</v>
      </c>
      <c r="P18" s="26">
        <v>2086</v>
      </c>
      <c r="Q18" s="32">
        <v>2.7199999999999998E-2</v>
      </c>
      <c r="R18" s="33">
        <v>0.54400000000000004</v>
      </c>
    </row>
    <row r="19" spans="1:18" ht="27.6" customHeight="1">
      <c r="A19" s="26">
        <v>2</v>
      </c>
      <c r="B19" s="27" t="s">
        <v>70</v>
      </c>
      <c r="C19" s="27" t="s">
        <v>127</v>
      </c>
      <c r="D19" s="27" t="s">
        <v>128</v>
      </c>
      <c r="E19" s="27" t="s">
        <v>129</v>
      </c>
      <c r="F19" s="27" t="s">
        <v>130</v>
      </c>
      <c r="G19" s="27" t="s">
        <v>92</v>
      </c>
      <c r="H19" s="26">
        <v>20</v>
      </c>
      <c r="I19" s="27" t="s">
        <v>63</v>
      </c>
      <c r="J19" s="27" t="s">
        <v>92</v>
      </c>
      <c r="K19" s="27" t="s">
        <v>171</v>
      </c>
      <c r="L19" s="31">
        <f t="shared" si="0"/>
        <v>1</v>
      </c>
      <c r="M19" s="31">
        <f t="shared" si="1"/>
        <v>0</v>
      </c>
      <c r="N19" s="26">
        <v>1021</v>
      </c>
      <c r="O19" s="26">
        <v>921</v>
      </c>
      <c r="P19" s="26">
        <v>1904</v>
      </c>
      <c r="Q19" s="32">
        <v>0.15720000000000001</v>
      </c>
      <c r="R19" s="33">
        <v>3.1440000000000001</v>
      </c>
    </row>
    <row r="20" spans="1:18" ht="27.6" customHeight="1">
      <c r="A20" s="26">
        <v>3</v>
      </c>
      <c r="B20" s="27" t="s">
        <v>72</v>
      </c>
      <c r="C20" s="27" t="s">
        <v>131</v>
      </c>
      <c r="D20" s="27" t="s">
        <v>132</v>
      </c>
      <c r="E20" s="27" t="s">
        <v>133</v>
      </c>
      <c r="F20" s="27" t="s">
        <v>134</v>
      </c>
      <c r="G20" s="27" t="s">
        <v>93</v>
      </c>
      <c r="H20" s="26">
        <v>20</v>
      </c>
      <c r="I20" s="27" t="s">
        <v>57</v>
      </c>
      <c r="J20" s="27" t="s">
        <v>93</v>
      </c>
      <c r="K20" s="27" t="s">
        <v>171</v>
      </c>
      <c r="L20" s="31">
        <f t="shared" si="0"/>
        <v>1</v>
      </c>
      <c r="M20" s="31">
        <f t="shared" si="1"/>
        <v>0</v>
      </c>
      <c r="N20" s="26">
        <v>1184</v>
      </c>
      <c r="O20" s="26">
        <v>984</v>
      </c>
      <c r="P20" s="26">
        <v>3242</v>
      </c>
      <c r="Q20" s="32">
        <v>3.1099999999999999E-2</v>
      </c>
      <c r="R20" s="33">
        <v>0.622</v>
      </c>
    </row>
    <row r="21" spans="1:18" ht="27.6" customHeight="1">
      <c r="A21" s="26">
        <v>3</v>
      </c>
      <c r="B21" s="27" t="s">
        <v>72</v>
      </c>
      <c r="C21" s="27" t="s">
        <v>131</v>
      </c>
      <c r="D21" s="27" t="s">
        <v>132</v>
      </c>
      <c r="E21" s="27" t="s">
        <v>133</v>
      </c>
      <c r="F21" s="27" t="s">
        <v>134</v>
      </c>
      <c r="G21" s="27" t="s">
        <v>93</v>
      </c>
      <c r="H21" s="26">
        <v>20</v>
      </c>
      <c r="I21" s="27" t="s">
        <v>62</v>
      </c>
      <c r="J21" s="27" t="s">
        <v>93</v>
      </c>
      <c r="K21" s="27" t="s">
        <v>171</v>
      </c>
      <c r="L21" s="31">
        <f t="shared" si="0"/>
        <v>1</v>
      </c>
      <c r="M21" s="31">
        <f t="shared" si="1"/>
        <v>0</v>
      </c>
      <c r="N21" s="26">
        <v>1176</v>
      </c>
      <c r="O21" s="26">
        <v>976</v>
      </c>
      <c r="P21" s="26">
        <v>3202</v>
      </c>
      <c r="Q21" s="32">
        <v>4.795E-2</v>
      </c>
      <c r="R21" s="33">
        <v>0.95899999999999996</v>
      </c>
    </row>
    <row r="22" spans="1:18" ht="27.6" customHeight="1">
      <c r="A22" s="26">
        <v>3</v>
      </c>
      <c r="B22" s="27" t="s">
        <v>72</v>
      </c>
      <c r="C22" s="27" t="s">
        <v>131</v>
      </c>
      <c r="D22" s="27" t="s">
        <v>132</v>
      </c>
      <c r="E22" s="27" t="s">
        <v>133</v>
      </c>
      <c r="F22" s="27" t="s">
        <v>134</v>
      </c>
      <c r="G22" s="27" t="s">
        <v>93</v>
      </c>
      <c r="H22" s="26">
        <v>20</v>
      </c>
      <c r="I22" s="27" t="s">
        <v>64</v>
      </c>
      <c r="J22" s="27" t="s">
        <v>110</v>
      </c>
      <c r="K22" s="27" t="s">
        <v>172</v>
      </c>
      <c r="L22" s="31">
        <f t="shared" si="0"/>
        <v>0</v>
      </c>
      <c r="M22" s="31">
        <f t="shared" si="1"/>
        <v>1</v>
      </c>
      <c r="N22" s="26">
        <v>0</v>
      </c>
      <c r="O22" s="26">
        <v>0</v>
      </c>
      <c r="P22" s="26">
        <v>1697</v>
      </c>
      <c r="Q22" s="32">
        <v>0.43945000000000001</v>
      </c>
      <c r="R22" s="33">
        <v>8.7889999999999997</v>
      </c>
    </row>
    <row r="23" spans="1:18" ht="27.6" customHeight="1">
      <c r="A23" s="26">
        <v>3</v>
      </c>
      <c r="B23" s="27" t="s">
        <v>72</v>
      </c>
      <c r="C23" s="27" t="s">
        <v>131</v>
      </c>
      <c r="D23" s="27" t="s">
        <v>132</v>
      </c>
      <c r="E23" s="27" t="s">
        <v>133</v>
      </c>
      <c r="F23" s="27" t="s">
        <v>134</v>
      </c>
      <c r="G23" s="27" t="s">
        <v>93</v>
      </c>
      <c r="H23" s="26">
        <v>20</v>
      </c>
      <c r="I23" s="27" t="s">
        <v>61</v>
      </c>
      <c r="J23" s="27" t="s">
        <v>110</v>
      </c>
      <c r="K23" s="27" t="s">
        <v>172</v>
      </c>
      <c r="L23" s="31">
        <f t="shared" si="0"/>
        <v>0</v>
      </c>
      <c r="M23" s="31">
        <f t="shared" si="1"/>
        <v>1</v>
      </c>
      <c r="N23" s="26">
        <v>0</v>
      </c>
      <c r="O23" s="26">
        <v>0</v>
      </c>
      <c r="P23" s="26">
        <v>930</v>
      </c>
      <c r="Q23" s="32">
        <v>0.50214999999999999</v>
      </c>
      <c r="R23" s="33">
        <v>10.042999999999999</v>
      </c>
    </row>
    <row r="24" spans="1:18" ht="27.6" customHeight="1">
      <c r="A24" s="26">
        <v>3</v>
      </c>
      <c r="B24" s="27" t="s">
        <v>72</v>
      </c>
      <c r="C24" s="27" t="s">
        <v>131</v>
      </c>
      <c r="D24" s="27" t="s">
        <v>132</v>
      </c>
      <c r="E24" s="27" t="s">
        <v>133</v>
      </c>
      <c r="F24" s="27" t="s">
        <v>134</v>
      </c>
      <c r="G24" s="27" t="s">
        <v>93</v>
      </c>
      <c r="H24" s="26">
        <v>20</v>
      </c>
      <c r="I24" s="27" t="s">
        <v>60</v>
      </c>
      <c r="J24" s="27" t="s">
        <v>107</v>
      </c>
      <c r="K24" s="27" t="s">
        <v>172</v>
      </c>
      <c r="L24" s="31">
        <f t="shared" si="0"/>
        <v>0</v>
      </c>
      <c r="M24" s="31">
        <f t="shared" si="1"/>
        <v>1</v>
      </c>
      <c r="N24" s="26">
        <v>0</v>
      </c>
      <c r="O24" s="26">
        <v>0</v>
      </c>
      <c r="P24" s="26">
        <v>2056</v>
      </c>
      <c r="Q24" s="32">
        <v>2.3099999999999999E-2</v>
      </c>
      <c r="R24" s="33">
        <v>0.46200000000000002</v>
      </c>
    </row>
    <row r="25" spans="1:18" ht="27.6" customHeight="1">
      <c r="A25" s="26">
        <v>3</v>
      </c>
      <c r="B25" s="27" t="s">
        <v>72</v>
      </c>
      <c r="C25" s="27" t="s">
        <v>131</v>
      </c>
      <c r="D25" s="27" t="s">
        <v>132</v>
      </c>
      <c r="E25" s="27" t="s">
        <v>133</v>
      </c>
      <c r="F25" s="27" t="s">
        <v>134</v>
      </c>
      <c r="G25" s="27" t="s">
        <v>93</v>
      </c>
      <c r="H25" s="26">
        <v>20</v>
      </c>
      <c r="I25" s="27" t="s">
        <v>65</v>
      </c>
      <c r="J25" s="27" t="s">
        <v>110</v>
      </c>
      <c r="K25" s="27" t="s">
        <v>172</v>
      </c>
      <c r="L25" s="31">
        <f t="shared" si="0"/>
        <v>0</v>
      </c>
      <c r="M25" s="31">
        <f t="shared" si="1"/>
        <v>1</v>
      </c>
      <c r="N25" s="26">
        <v>0</v>
      </c>
      <c r="O25" s="26">
        <v>0</v>
      </c>
      <c r="P25" s="26">
        <v>833</v>
      </c>
      <c r="Q25" s="32">
        <v>0.126</v>
      </c>
      <c r="R25" s="33">
        <v>2.52</v>
      </c>
    </row>
    <row r="26" spans="1:18" ht="27.6" customHeight="1">
      <c r="A26" s="26">
        <v>3</v>
      </c>
      <c r="B26" s="27" t="s">
        <v>72</v>
      </c>
      <c r="C26" s="27" t="s">
        <v>131</v>
      </c>
      <c r="D26" s="27" t="s">
        <v>132</v>
      </c>
      <c r="E26" s="27" t="s">
        <v>133</v>
      </c>
      <c r="F26" s="27" t="s">
        <v>134</v>
      </c>
      <c r="G26" s="27" t="s">
        <v>93</v>
      </c>
      <c r="H26" s="26">
        <v>20</v>
      </c>
      <c r="I26" s="27" t="s">
        <v>59</v>
      </c>
      <c r="J26" s="27" t="s">
        <v>93</v>
      </c>
      <c r="K26" s="27" t="s">
        <v>171</v>
      </c>
      <c r="L26" s="31">
        <f t="shared" si="0"/>
        <v>1</v>
      </c>
      <c r="M26" s="31">
        <f t="shared" si="1"/>
        <v>0</v>
      </c>
      <c r="N26" s="26">
        <v>1061</v>
      </c>
      <c r="O26" s="26">
        <v>961</v>
      </c>
      <c r="P26" s="26">
        <v>2027</v>
      </c>
      <c r="Q26" s="32">
        <v>7.7499999999999999E-2</v>
      </c>
      <c r="R26" s="33">
        <v>1.55</v>
      </c>
    </row>
    <row r="27" spans="1:18" ht="27.6" customHeight="1">
      <c r="A27" s="26">
        <v>3</v>
      </c>
      <c r="B27" s="27" t="s">
        <v>72</v>
      </c>
      <c r="C27" s="27" t="s">
        <v>131</v>
      </c>
      <c r="D27" s="27" t="s">
        <v>132</v>
      </c>
      <c r="E27" s="27" t="s">
        <v>133</v>
      </c>
      <c r="F27" s="27" t="s">
        <v>134</v>
      </c>
      <c r="G27" s="27" t="s">
        <v>93</v>
      </c>
      <c r="H27" s="26">
        <v>20</v>
      </c>
      <c r="I27" s="27" t="s">
        <v>58</v>
      </c>
      <c r="J27" s="27" t="s">
        <v>93</v>
      </c>
      <c r="K27" s="27" t="s">
        <v>171</v>
      </c>
      <c r="L27" s="31">
        <f t="shared" si="0"/>
        <v>1</v>
      </c>
      <c r="M27" s="31">
        <f t="shared" si="1"/>
        <v>0</v>
      </c>
      <c r="N27" s="26">
        <v>1184</v>
      </c>
      <c r="O27" s="26">
        <v>984</v>
      </c>
      <c r="P27" s="26">
        <v>3270</v>
      </c>
      <c r="Q27" s="32">
        <v>3.1099999999999999E-2</v>
      </c>
      <c r="R27" s="33">
        <v>0.622</v>
      </c>
    </row>
    <row r="28" spans="1:18" ht="27.6" customHeight="1">
      <c r="A28" s="26">
        <v>3</v>
      </c>
      <c r="B28" s="27" t="s">
        <v>72</v>
      </c>
      <c r="C28" s="27" t="s">
        <v>131</v>
      </c>
      <c r="D28" s="27" t="s">
        <v>132</v>
      </c>
      <c r="E28" s="27" t="s">
        <v>133</v>
      </c>
      <c r="F28" s="27" t="s">
        <v>134</v>
      </c>
      <c r="G28" s="27" t="s">
        <v>93</v>
      </c>
      <c r="H28" s="26">
        <v>20</v>
      </c>
      <c r="I28" s="27" t="s">
        <v>63</v>
      </c>
      <c r="J28" s="27" t="s">
        <v>107</v>
      </c>
      <c r="K28" s="27" t="s">
        <v>172</v>
      </c>
      <c r="L28" s="31">
        <f t="shared" si="0"/>
        <v>0</v>
      </c>
      <c r="M28" s="31">
        <f t="shared" si="1"/>
        <v>1</v>
      </c>
      <c r="N28" s="26">
        <v>0</v>
      </c>
      <c r="O28" s="26">
        <v>0</v>
      </c>
      <c r="P28" s="26">
        <v>1904</v>
      </c>
      <c r="Q28" s="32">
        <v>0.16300000000000001</v>
      </c>
      <c r="R28" s="33">
        <v>3.26</v>
      </c>
    </row>
    <row r="29" spans="1:18" ht="27.6" customHeight="1">
      <c r="A29" s="26">
        <v>4</v>
      </c>
      <c r="B29" s="27" t="s">
        <v>74</v>
      </c>
      <c r="C29" s="27" t="s">
        <v>135</v>
      </c>
      <c r="D29" s="27" t="s">
        <v>136</v>
      </c>
      <c r="E29" s="27" t="s">
        <v>137</v>
      </c>
      <c r="F29" s="27" t="s">
        <v>138</v>
      </c>
      <c r="G29" s="27" t="s">
        <v>94</v>
      </c>
      <c r="H29" s="26">
        <v>20</v>
      </c>
      <c r="I29" s="27" t="s">
        <v>57</v>
      </c>
      <c r="J29" s="27" t="s">
        <v>94</v>
      </c>
      <c r="K29" s="27" t="s">
        <v>171</v>
      </c>
      <c r="L29" s="31">
        <f t="shared" si="0"/>
        <v>1</v>
      </c>
      <c r="M29" s="31">
        <f t="shared" si="1"/>
        <v>0</v>
      </c>
      <c r="N29" s="26">
        <v>1300</v>
      </c>
      <c r="O29" s="26">
        <v>1000</v>
      </c>
      <c r="P29" s="26">
        <v>4542</v>
      </c>
      <c r="Q29" s="32">
        <v>1.465E-2</v>
      </c>
      <c r="R29" s="33">
        <v>0.29299999999999998</v>
      </c>
    </row>
    <row r="30" spans="1:18" ht="27.6" customHeight="1">
      <c r="A30" s="26">
        <v>4</v>
      </c>
      <c r="B30" s="27" t="s">
        <v>74</v>
      </c>
      <c r="C30" s="27" t="s">
        <v>135</v>
      </c>
      <c r="D30" s="27" t="s">
        <v>136</v>
      </c>
      <c r="E30" s="27" t="s">
        <v>137</v>
      </c>
      <c r="F30" s="27" t="s">
        <v>138</v>
      </c>
      <c r="G30" s="27" t="s">
        <v>94</v>
      </c>
      <c r="H30" s="26">
        <v>20</v>
      </c>
      <c r="I30" s="27" t="s">
        <v>62</v>
      </c>
      <c r="J30" s="27" t="s">
        <v>94</v>
      </c>
      <c r="K30" s="27" t="s">
        <v>171</v>
      </c>
      <c r="L30" s="31">
        <f t="shared" si="0"/>
        <v>1</v>
      </c>
      <c r="M30" s="31">
        <f t="shared" si="1"/>
        <v>0</v>
      </c>
      <c r="N30" s="26">
        <v>1278</v>
      </c>
      <c r="O30" s="26">
        <v>978</v>
      </c>
      <c r="P30" s="26">
        <v>4480</v>
      </c>
      <c r="Q30" s="32">
        <v>4.4549999999999999E-2</v>
      </c>
      <c r="R30" s="33">
        <v>0.89100000000000001</v>
      </c>
    </row>
    <row r="31" spans="1:18" ht="27.6" customHeight="1">
      <c r="A31" s="26">
        <v>4</v>
      </c>
      <c r="B31" s="27" t="s">
        <v>74</v>
      </c>
      <c r="C31" s="27" t="s">
        <v>135</v>
      </c>
      <c r="D31" s="27" t="s">
        <v>136</v>
      </c>
      <c r="E31" s="27" t="s">
        <v>137</v>
      </c>
      <c r="F31" s="27" t="s">
        <v>138</v>
      </c>
      <c r="G31" s="27" t="s">
        <v>94</v>
      </c>
      <c r="H31" s="26">
        <v>20</v>
      </c>
      <c r="I31" s="27" t="s">
        <v>64</v>
      </c>
      <c r="J31" s="27" t="s">
        <v>94</v>
      </c>
      <c r="K31" s="27" t="s">
        <v>171</v>
      </c>
      <c r="L31" s="31">
        <f t="shared" si="0"/>
        <v>1</v>
      </c>
      <c r="M31" s="31">
        <f t="shared" si="1"/>
        <v>0</v>
      </c>
      <c r="N31" s="26">
        <v>949</v>
      </c>
      <c r="O31" s="26">
        <v>949</v>
      </c>
      <c r="P31" s="26">
        <v>2646</v>
      </c>
      <c r="Q31" s="32">
        <v>0.1018</v>
      </c>
      <c r="R31" s="33">
        <v>2.036</v>
      </c>
    </row>
    <row r="32" spans="1:18" ht="27.6" customHeight="1">
      <c r="A32" s="26">
        <v>4</v>
      </c>
      <c r="B32" s="27" t="s">
        <v>74</v>
      </c>
      <c r="C32" s="27" t="s">
        <v>135</v>
      </c>
      <c r="D32" s="27" t="s">
        <v>136</v>
      </c>
      <c r="E32" s="27" t="s">
        <v>137</v>
      </c>
      <c r="F32" s="27" t="s">
        <v>138</v>
      </c>
      <c r="G32" s="27" t="s">
        <v>94</v>
      </c>
      <c r="H32" s="26">
        <v>20</v>
      </c>
      <c r="I32" s="27" t="s">
        <v>61</v>
      </c>
      <c r="J32" s="27" t="s">
        <v>94</v>
      </c>
      <c r="K32" s="27" t="s">
        <v>171</v>
      </c>
      <c r="L32" s="31">
        <f t="shared" si="0"/>
        <v>1</v>
      </c>
      <c r="M32" s="31">
        <f t="shared" si="1"/>
        <v>0</v>
      </c>
      <c r="N32" s="26">
        <v>679</v>
      </c>
      <c r="O32" s="26">
        <v>679</v>
      </c>
      <c r="P32" s="26">
        <v>1609</v>
      </c>
      <c r="Q32" s="32">
        <v>0.64195000000000002</v>
      </c>
      <c r="R32" s="33">
        <v>12.839</v>
      </c>
    </row>
    <row r="33" spans="1:18" ht="27.6" customHeight="1">
      <c r="A33" s="26">
        <v>4</v>
      </c>
      <c r="B33" s="27" t="s">
        <v>74</v>
      </c>
      <c r="C33" s="27" t="s">
        <v>135</v>
      </c>
      <c r="D33" s="27" t="s">
        <v>136</v>
      </c>
      <c r="E33" s="27" t="s">
        <v>137</v>
      </c>
      <c r="F33" s="27" t="s">
        <v>138</v>
      </c>
      <c r="G33" s="27" t="s">
        <v>94</v>
      </c>
      <c r="H33" s="26">
        <v>20</v>
      </c>
      <c r="I33" s="27" t="s">
        <v>60</v>
      </c>
      <c r="J33" s="27" t="s">
        <v>94</v>
      </c>
      <c r="K33" s="27" t="s">
        <v>171</v>
      </c>
      <c r="L33" s="31">
        <f t="shared" si="0"/>
        <v>1</v>
      </c>
      <c r="M33" s="31">
        <f t="shared" si="1"/>
        <v>0</v>
      </c>
      <c r="N33" s="26">
        <v>983</v>
      </c>
      <c r="O33" s="26">
        <v>983</v>
      </c>
      <c r="P33" s="26">
        <v>3039</v>
      </c>
      <c r="Q33" s="32">
        <v>3.3599999999999998E-2</v>
      </c>
      <c r="R33" s="33">
        <v>0.67200000000000004</v>
      </c>
    </row>
    <row r="34" spans="1:18" ht="27.6" customHeight="1">
      <c r="A34" s="26">
        <v>4</v>
      </c>
      <c r="B34" s="27" t="s">
        <v>74</v>
      </c>
      <c r="C34" s="27" t="s">
        <v>135</v>
      </c>
      <c r="D34" s="27" t="s">
        <v>136</v>
      </c>
      <c r="E34" s="27" t="s">
        <v>137</v>
      </c>
      <c r="F34" s="27" t="s">
        <v>138</v>
      </c>
      <c r="G34" s="27" t="s">
        <v>94</v>
      </c>
      <c r="H34" s="26">
        <v>20</v>
      </c>
      <c r="I34" s="27" t="s">
        <v>65</v>
      </c>
      <c r="J34" s="27" t="s">
        <v>94</v>
      </c>
      <c r="K34" s="27" t="s">
        <v>171</v>
      </c>
      <c r="L34" s="31">
        <f t="shared" ref="L34:L65" si="2">IF(K:K="-","-",IF(K:K="Correct",1,0))</f>
        <v>1</v>
      </c>
      <c r="M34" s="31">
        <f t="shared" ref="M34:M65" si="3">IF(K:K="-","-",IF(K:K="Incorrect",1,0))</f>
        <v>0</v>
      </c>
      <c r="N34" s="26">
        <v>879</v>
      </c>
      <c r="O34" s="26">
        <v>879</v>
      </c>
      <c r="P34" s="26">
        <v>1712</v>
      </c>
      <c r="Q34" s="32">
        <v>0.24199999999999999</v>
      </c>
      <c r="R34" s="33">
        <v>4.84</v>
      </c>
    </row>
    <row r="35" spans="1:18" ht="27.6" customHeight="1">
      <c r="A35" s="26">
        <v>4</v>
      </c>
      <c r="B35" s="27" t="s">
        <v>74</v>
      </c>
      <c r="C35" s="27" t="s">
        <v>135</v>
      </c>
      <c r="D35" s="27" t="s">
        <v>136</v>
      </c>
      <c r="E35" s="27" t="s">
        <v>137</v>
      </c>
      <c r="F35" s="27" t="s">
        <v>138</v>
      </c>
      <c r="G35" s="27" t="s">
        <v>94</v>
      </c>
      <c r="H35" s="26">
        <v>20</v>
      </c>
      <c r="I35" s="27" t="s">
        <v>59</v>
      </c>
      <c r="J35" s="27" t="s">
        <v>94</v>
      </c>
      <c r="K35" s="27" t="s">
        <v>171</v>
      </c>
      <c r="L35" s="31">
        <f t="shared" si="2"/>
        <v>1</v>
      </c>
      <c r="M35" s="31">
        <f t="shared" si="3"/>
        <v>0</v>
      </c>
      <c r="N35" s="26">
        <v>1127</v>
      </c>
      <c r="O35" s="26">
        <v>927</v>
      </c>
      <c r="P35" s="26">
        <v>3154</v>
      </c>
      <c r="Q35" s="32">
        <v>0.1454</v>
      </c>
      <c r="R35" s="33">
        <v>2.9079999999999999</v>
      </c>
    </row>
    <row r="36" spans="1:18" ht="27.6" customHeight="1">
      <c r="A36" s="26">
        <v>4</v>
      </c>
      <c r="B36" s="27" t="s">
        <v>74</v>
      </c>
      <c r="C36" s="27" t="s">
        <v>135</v>
      </c>
      <c r="D36" s="27" t="s">
        <v>136</v>
      </c>
      <c r="E36" s="27" t="s">
        <v>137</v>
      </c>
      <c r="F36" s="27" t="s">
        <v>138</v>
      </c>
      <c r="G36" s="27" t="s">
        <v>94</v>
      </c>
      <c r="H36" s="26">
        <v>20</v>
      </c>
      <c r="I36" s="27" t="s">
        <v>58</v>
      </c>
      <c r="J36" s="27" t="s">
        <v>94</v>
      </c>
      <c r="K36" s="27" t="s">
        <v>171</v>
      </c>
      <c r="L36" s="31">
        <f t="shared" si="2"/>
        <v>1</v>
      </c>
      <c r="M36" s="31">
        <f t="shared" si="3"/>
        <v>0</v>
      </c>
      <c r="N36" s="26">
        <v>1287</v>
      </c>
      <c r="O36" s="26">
        <v>987</v>
      </c>
      <c r="P36" s="26">
        <v>4557</v>
      </c>
      <c r="Q36" s="32">
        <v>2.545E-2</v>
      </c>
      <c r="R36" s="33">
        <v>0.50900000000000001</v>
      </c>
    </row>
    <row r="37" spans="1:18" ht="27.6" customHeight="1">
      <c r="A37" s="26">
        <v>4</v>
      </c>
      <c r="B37" s="27" t="s">
        <v>74</v>
      </c>
      <c r="C37" s="27" t="s">
        <v>135</v>
      </c>
      <c r="D37" s="27" t="s">
        <v>136</v>
      </c>
      <c r="E37" s="27" t="s">
        <v>137</v>
      </c>
      <c r="F37" s="27" t="s">
        <v>138</v>
      </c>
      <c r="G37" s="27" t="s">
        <v>94</v>
      </c>
      <c r="H37" s="26">
        <v>20</v>
      </c>
      <c r="I37" s="27" t="s">
        <v>63</v>
      </c>
      <c r="J37" s="27" t="s">
        <v>94</v>
      </c>
      <c r="K37" s="27" t="s">
        <v>171</v>
      </c>
      <c r="L37" s="31">
        <f t="shared" si="2"/>
        <v>1</v>
      </c>
      <c r="M37" s="31">
        <f t="shared" si="3"/>
        <v>0</v>
      </c>
      <c r="N37" s="26">
        <v>953</v>
      </c>
      <c r="O37" s="26">
        <v>953</v>
      </c>
      <c r="P37" s="26">
        <v>2857</v>
      </c>
      <c r="Q37" s="32">
        <v>9.3450000000000005E-2</v>
      </c>
      <c r="R37" s="33">
        <v>1.869</v>
      </c>
    </row>
    <row r="38" spans="1:18" ht="27.6" customHeight="1">
      <c r="A38" s="26">
        <v>5</v>
      </c>
      <c r="B38" s="27" t="s">
        <v>76</v>
      </c>
      <c r="C38" s="27" t="s">
        <v>139</v>
      </c>
      <c r="D38" s="27" t="s">
        <v>140</v>
      </c>
      <c r="E38" s="27" t="s">
        <v>141</v>
      </c>
      <c r="F38" s="27" t="s">
        <v>142</v>
      </c>
      <c r="G38" s="27" t="s">
        <v>95</v>
      </c>
      <c r="H38" s="26">
        <v>20</v>
      </c>
      <c r="I38" s="27" t="s">
        <v>57</v>
      </c>
      <c r="J38" s="27" t="s">
        <v>95</v>
      </c>
      <c r="K38" s="27" t="s">
        <v>171</v>
      </c>
      <c r="L38" s="31">
        <f t="shared" si="2"/>
        <v>1</v>
      </c>
      <c r="M38" s="31">
        <f t="shared" si="3"/>
        <v>0</v>
      </c>
      <c r="N38" s="26">
        <v>1382</v>
      </c>
      <c r="O38" s="26">
        <v>982</v>
      </c>
      <c r="P38" s="26">
        <v>5924</v>
      </c>
      <c r="Q38" s="32">
        <v>3.5099999999999999E-2</v>
      </c>
      <c r="R38" s="33">
        <v>0.70199999999999996</v>
      </c>
    </row>
    <row r="39" spans="1:18" ht="27.6" customHeight="1">
      <c r="A39" s="26">
        <v>5</v>
      </c>
      <c r="B39" s="27" t="s">
        <v>76</v>
      </c>
      <c r="C39" s="27" t="s">
        <v>139</v>
      </c>
      <c r="D39" s="27" t="s">
        <v>140</v>
      </c>
      <c r="E39" s="27" t="s">
        <v>141</v>
      </c>
      <c r="F39" s="27" t="s">
        <v>142</v>
      </c>
      <c r="G39" s="27" t="s">
        <v>95</v>
      </c>
      <c r="H39" s="26">
        <v>20</v>
      </c>
      <c r="I39" s="27" t="s">
        <v>62</v>
      </c>
      <c r="J39" s="27" t="s">
        <v>112</v>
      </c>
      <c r="K39" s="27" t="s">
        <v>172</v>
      </c>
      <c r="L39" s="31">
        <f t="shared" si="2"/>
        <v>0</v>
      </c>
      <c r="M39" s="31">
        <f t="shared" si="3"/>
        <v>1</v>
      </c>
      <c r="N39" s="26">
        <v>0</v>
      </c>
      <c r="O39" s="26">
        <v>0</v>
      </c>
      <c r="P39" s="26">
        <v>4480</v>
      </c>
      <c r="Q39" s="32">
        <v>4.335E-2</v>
      </c>
      <c r="R39" s="33">
        <v>0.86699999999999999</v>
      </c>
    </row>
    <row r="40" spans="1:18" ht="27.6" customHeight="1">
      <c r="A40" s="26">
        <v>5</v>
      </c>
      <c r="B40" s="27" t="s">
        <v>76</v>
      </c>
      <c r="C40" s="27" t="s">
        <v>139</v>
      </c>
      <c r="D40" s="27" t="s">
        <v>140</v>
      </c>
      <c r="E40" s="27" t="s">
        <v>141</v>
      </c>
      <c r="F40" s="27" t="s">
        <v>142</v>
      </c>
      <c r="G40" s="27" t="s">
        <v>95</v>
      </c>
      <c r="H40" s="26">
        <v>20</v>
      </c>
      <c r="I40" s="27" t="s">
        <v>64</v>
      </c>
      <c r="J40" s="27" t="s">
        <v>112</v>
      </c>
      <c r="K40" s="27" t="s">
        <v>172</v>
      </c>
      <c r="L40" s="31">
        <f t="shared" si="2"/>
        <v>0</v>
      </c>
      <c r="M40" s="31">
        <f t="shared" si="3"/>
        <v>1</v>
      </c>
      <c r="N40" s="26">
        <v>0</v>
      </c>
      <c r="O40" s="26">
        <v>0</v>
      </c>
      <c r="P40" s="26">
        <v>2646</v>
      </c>
      <c r="Q40" s="32">
        <v>9.11E-2</v>
      </c>
      <c r="R40" s="33">
        <v>1.8220000000000001</v>
      </c>
    </row>
    <row r="41" spans="1:18" ht="27.6" customHeight="1">
      <c r="A41" s="26">
        <v>5</v>
      </c>
      <c r="B41" s="27" t="s">
        <v>76</v>
      </c>
      <c r="C41" s="27" t="s">
        <v>139</v>
      </c>
      <c r="D41" s="27" t="s">
        <v>140</v>
      </c>
      <c r="E41" s="27" t="s">
        <v>141</v>
      </c>
      <c r="F41" s="27" t="s">
        <v>142</v>
      </c>
      <c r="G41" s="27" t="s">
        <v>95</v>
      </c>
      <c r="H41" s="26">
        <v>20</v>
      </c>
      <c r="I41" s="27" t="s">
        <v>61</v>
      </c>
      <c r="J41" s="27" t="s">
        <v>95</v>
      </c>
      <c r="K41" s="27" t="s">
        <v>171</v>
      </c>
      <c r="L41" s="31">
        <f t="shared" si="2"/>
        <v>1</v>
      </c>
      <c r="M41" s="31">
        <f t="shared" si="3"/>
        <v>0</v>
      </c>
      <c r="N41" s="26">
        <v>1069</v>
      </c>
      <c r="O41" s="26">
        <v>969</v>
      </c>
      <c r="P41" s="26">
        <v>2678</v>
      </c>
      <c r="Q41" s="32">
        <v>6.1550000000000001E-2</v>
      </c>
      <c r="R41" s="33">
        <v>1.2310000000000001</v>
      </c>
    </row>
    <row r="42" spans="1:18" ht="27.6" customHeight="1">
      <c r="A42" s="26">
        <v>5</v>
      </c>
      <c r="B42" s="27" t="s">
        <v>76</v>
      </c>
      <c r="C42" s="27" t="s">
        <v>139</v>
      </c>
      <c r="D42" s="27" t="s">
        <v>140</v>
      </c>
      <c r="E42" s="27" t="s">
        <v>141</v>
      </c>
      <c r="F42" s="27" t="s">
        <v>142</v>
      </c>
      <c r="G42" s="27" t="s">
        <v>95</v>
      </c>
      <c r="H42" s="26">
        <v>20</v>
      </c>
      <c r="I42" s="27" t="s">
        <v>60</v>
      </c>
      <c r="J42" s="27" t="s">
        <v>95</v>
      </c>
      <c r="K42" s="27" t="s">
        <v>171</v>
      </c>
      <c r="L42" s="31">
        <f t="shared" si="2"/>
        <v>1</v>
      </c>
      <c r="M42" s="31">
        <f t="shared" si="3"/>
        <v>0</v>
      </c>
      <c r="N42" s="26">
        <v>1086</v>
      </c>
      <c r="O42" s="26">
        <v>986</v>
      </c>
      <c r="P42" s="26">
        <v>4125</v>
      </c>
      <c r="Q42" s="32">
        <v>2.7199999999999998E-2</v>
      </c>
      <c r="R42" s="33">
        <v>0.54400000000000004</v>
      </c>
    </row>
    <row r="43" spans="1:18" ht="27.6" customHeight="1">
      <c r="A43" s="26">
        <v>5</v>
      </c>
      <c r="B43" s="27" t="s">
        <v>76</v>
      </c>
      <c r="C43" s="27" t="s">
        <v>139</v>
      </c>
      <c r="D43" s="27" t="s">
        <v>140</v>
      </c>
      <c r="E43" s="27" t="s">
        <v>141</v>
      </c>
      <c r="F43" s="27" t="s">
        <v>142</v>
      </c>
      <c r="G43" s="27" t="s">
        <v>95</v>
      </c>
      <c r="H43" s="26">
        <v>20</v>
      </c>
      <c r="I43" s="27" t="s">
        <v>65</v>
      </c>
      <c r="J43" s="27" t="s">
        <v>95</v>
      </c>
      <c r="K43" s="27" t="s">
        <v>171</v>
      </c>
      <c r="L43" s="31">
        <f t="shared" si="2"/>
        <v>1</v>
      </c>
      <c r="M43" s="31">
        <f t="shared" si="3"/>
        <v>0</v>
      </c>
      <c r="N43" s="26">
        <v>1100</v>
      </c>
      <c r="O43" s="26">
        <v>1000</v>
      </c>
      <c r="P43" s="26">
        <v>2812</v>
      </c>
      <c r="Q43" s="32">
        <v>1.06E-2</v>
      </c>
      <c r="R43" s="33">
        <v>0.21199999999999999</v>
      </c>
    </row>
    <row r="44" spans="1:18" ht="27.6" customHeight="1">
      <c r="A44" s="26">
        <v>5</v>
      </c>
      <c r="B44" s="27" t="s">
        <v>76</v>
      </c>
      <c r="C44" s="27" t="s">
        <v>139</v>
      </c>
      <c r="D44" s="27" t="s">
        <v>140</v>
      </c>
      <c r="E44" s="27" t="s">
        <v>141</v>
      </c>
      <c r="F44" s="27" t="s">
        <v>142</v>
      </c>
      <c r="G44" s="27" t="s">
        <v>95</v>
      </c>
      <c r="H44" s="26">
        <v>20</v>
      </c>
      <c r="I44" s="27" t="s">
        <v>59</v>
      </c>
      <c r="J44" s="27" t="s">
        <v>95</v>
      </c>
      <c r="K44" s="27" t="s">
        <v>171</v>
      </c>
      <c r="L44" s="31">
        <f t="shared" si="2"/>
        <v>1</v>
      </c>
      <c r="M44" s="31">
        <f t="shared" si="3"/>
        <v>0</v>
      </c>
      <c r="N44" s="26">
        <v>1246</v>
      </c>
      <c r="O44" s="26">
        <v>946</v>
      </c>
      <c r="P44" s="26">
        <v>4400</v>
      </c>
      <c r="Q44" s="32">
        <v>0.10705000000000001</v>
      </c>
      <c r="R44" s="33">
        <v>2.141</v>
      </c>
    </row>
    <row r="45" spans="1:18" ht="27.6" customHeight="1">
      <c r="A45" s="26">
        <v>5</v>
      </c>
      <c r="B45" s="27" t="s">
        <v>76</v>
      </c>
      <c r="C45" s="27" t="s">
        <v>139</v>
      </c>
      <c r="D45" s="27" t="s">
        <v>140</v>
      </c>
      <c r="E45" s="27" t="s">
        <v>141</v>
      </c>
      <c r="F45" s="27" t="s">
        <v>142</v>
      </c>
      <c r="G45" s="27" t="s">
        <v>95</v>
      </c>
      <c r="H45" s="26">
        <v>20</v>
      </c>
      <c r="I45" s="27" t="s">
        <v>58</v>
      </c>
      <c r="J45" s="27" t="s">
        <v>95</v>
      </c>
      <c r="K45" s="27" t="s">
        <v>171</v>
      </c>
      <c r="L45" s="31">
        <f t="shared" si="2"/>
        <v>1</v>
      </c>
      <c r="M45" s="31">
        <f t="shared" si="3"/>
        <v>0</v>
      </c>
      <c r="N45" s="26">
        <v>1400</v>
      </c>
      <c r="O45" s="26">
        <v>1000</v>
      </c>
      <c r="P45" s="26">
        <v>5957</v>
      </c>
      <c r="Q45" s="32">
        <v>1.8599999999999998E-2</v>
      </c>
      <c r="R45" s="33">
        <v>0.372</v>
      </c>
    </row>
    <row r="46" spans="1:18" ht="27.6" customHeight="1">
      <c r="A46" s="26">
        <v>5</v>
      </c>
      <c r="B46" s="27" t="s">
        <v>76</v>
      </c>
      <c r="C46" s="27" t="s">
        <v>139</v>
      </c>
      <c r="D46" s="27" t="s">
        <v>140</v>
      </c>
      <c r="E46" s="27" t="s">
        <v>141</v>
      </c>
      <c r="F46" s="27" t="s">
        <v>142</v>
      </c>
      <c r="G46" s="27" t="s">
        <v>95</v>
      </c>
      <c r="H46" s="26">
        <v>20</v>
      </c>
      <c r="I46" s="27" t="s">
        <v>63</v>
      </c>
      <c r="J46" s="27" t="s">
        <v>95</v>
      </c>
      <c r="K46" s="27" t="s">
        <v>171</v>
      </c>
      <c r="L46" s="31">
        <f t="shared" si="2"/>
        <v>1</v>
      </c>
      <c r="M46" s="31">
        <f t="shared" si="3"/>
        <v>0</v>
      </c>
      <c r="N46" s="26">
        <v>1030</v>
      </c>
      <c r="O46" s="26">
        <v>930</v>
      </c>
      <c r="P46" s="26">
        <v>3887</v>
      </c>
      <c r="Q46" s="32">
        <v>0.14025000000000001</v>
      </c>
      <c r="R46" s="33">
        <v>2.8050000000000002</v>
      </c>
    </row>
    <row r="47" spans="1:18" ht="27.6" customHeight="1">
      <c r="A47" s="26">
        <v>6</v>
      </c>
      <c r="B47" s="27" t="s">
        <v>78</v>
      </c>
      <c r="C47" s="27" t="s">
        <v>143</v>
      </c>
      <c r="D47" s="27" t="s">
        <v>144</v>
      </c>
      <c r="E47" s="27" t="s">
        <v>145</v>
      </c>
      <c r="F47" s="27" t="s">
        <v>146</v>
      </c>
      <c r="G47" s="27" t="s">
        <v>96</v>
      </c>
      <c r="H47" s="26">
        <v>20</v>
      </c>
      <c r="I47" s="27" t="s">
        <v>57</v>
      </c>
      <c r="J47" s="27" t="s">
        <v>96</v>
      </c>
      <c r="K47" s="27" t="s">
        <v>171</v>
      </c>
      <c r="L47" s="31">
        <f t="shared" si="2"/>
        <v>1</v>
      </c>
      <c r="M47" s="31">
        <f t="shared" si="3"/>
        <v>0</v>
      </c>
      <c r="N47" s="26">
        <v>1500</v>
      </c>
      <c r="O47" s="26">
        <v>1000</v>
      </c>
      <c r="P47" s="26">
        <v>7424</v>
      </c>
      <c r="Q47" s="32">
        <v>1.9E-2</v>
      </c>
      <c r="R47" s="33">
        <v>0.38</v>
      </c>
    </row>
    <row r="48" spans="1:18" ht="27.6" customHeight="1">
      <c r="A48" s="26">
        <v>6</v>
      </c>
      <c r="B48" s="27" t="s">
        <v>78</v>
      </c>
      <c r="C48" s="27" t="s">
        <v>143</v>
      </c>
      <c r="D48" s="27" t="s">
        <v>144</v>
      </c>
      <c r="E48" s="27" t="s">
        <v>145</v>
      </c>
      <c r="F48" s="27" t="s">
        <v>146</v>
      </c>
      <c r="G48" s="27" t="s">
        <v>96</v>
      </c>
      <c r="H48" s="26">
        <v>20</v>
      </c>
      <c r="I48" s="27" t="s">
        <v>62</v>
      </c>
      <c r="J48" s="27" t="s">
        <v>96</v>
      </c>
      <c r="K48" s="27" t="s">
        <v>171</v>
      </c>
      <c r="L48" s="31">
        <f t="shared" si="2"/>
        <v>1</v>
      </c>
      <c r="M48" s="31">
        <f t="shared" si="3"/>
        <v>0</v>
      </c>
      <c r="N48" s="26">
        <v>982</v>
      </c>
      <c r="O48" s="26">
        <v>982</v>
      </c>
      <c r="P48" s="26">
        <v>5462</v>
      </c>
      <c r="Q48" s="32">
        <v>3.5999999999999997E-2</v>
      </c>
      <c r="R48" s="33">
        <v>0.72</v>
      </c>
    </row>
    <row r="49" spans="1:18" ht="27.6" customHeight="1">
      <c r="A49" s="26">
        <v>6</v>
      </c>
      <c r="B49" s="27" t="s">
        <v>78</v>
      </c>
      <c r="C49" s="27" t="s">
        <v>143</v>
      </c>
      <c r="D49" s="27" t="s">
        <v>144</v>
      </c>
      <c r="E49" s="27" t="s">
        <v>145</v>
      </c>
      <c r="F49" s="27" t="s">
        <v>146</v>
      </c>
      <c r="G49" s="27" t="s">
        <v>96</v>
      </c>
      <c r="H49" s="26">
        <v>20</v>
      </c>
      <c r="I49" s="27" t="s">
        <v>64</v>
      </c>
      <c r="J49" s="27" t="s">
        <v>66</v>
      </c>
      <c r="K49" s="27" t="s">
        <v>172</v>
      </c>
      <c r="L49" s="31">
        <f t="shared" si="2"/>
        <v>0</v>
      </c>
      <c r="M49" s="31">
        <f t="shared" si="3"/>
        <v>1</v>
      </c>
      <c r="N49" s="26">
        <v>0</v>
      </c>
      <c r="O49" s="26">
        <v>0</v>
      </c>
      <c r="P49" s="26">
        <v>2646</v>
      </c>
      <c r="Q49" s="32">
        <v>0</v>
      </c>
      <c r="R49" s="33">
        <v>0</v>
      </c>
    </row>
    <row r="50" spans="1:18" ht="27.6" customHeight="1">
      <c r="A50" s="26">
        <v>6</v>
      </c>
      <c r="B50" s="27" t="s">
        <v>78</v>
      </c>
      <c r="C50" s="27" t="s">
        <v>143</v>
      </c>
      <c r="D50" s="27" t="s">
        <v>144</v>
      </c>
      <c r="E50" s="27" t="s">
        <v>145</v>
      </c>
      <c r="F50" s="27" t="s">
        <v>146</v>
      </c>
      <c r="G50" s="27" t="s">
        <v>96</v>
      </c>
      <c r="H50" s="26">
        <v>20</v>
      </c>
      <c r="I50" s="27" t="s">
        <v>61</v>
      </c>
      <c r="J50" s="27" t="s">
        <v>96</v>
      </c>
      <c r="K50" s="27" t="s">
        <v>171</v>
      </c>
      <c r="L50" s="31">
        <f t="shared" si="2"/>
        <v>1</v>
      </c>
      <c r="M50" s="31">
        <f t="shared" si="3"/>
        <v>0</v>
      </c>
      <c r="N50" s="26">
        <v>1177</v>
      </c>
      <c r="O50" s="26">
        <v>977</v>
      </c>
      <c r="P50" s="26">
        <v>3855</v>
      </c>
      <c r="Q50" s="32">
        <v>4.6050000000000001E-2</v>
      </c>
      <c r="R50" s="33">
        <v>0.92100000000000004</v>
      </c>
    </row>
    <row r="51" spans="1:18" ht="27.6" customHeight="1">
      <c r="A51" s="26">
        <v>6</v>
      </c>
      <c r="B51" s="27" t="s">
        <v>78</v>
      </c>
      <c r="C51" s="27" t="s">
        <v>143</v>
      </c>
      <c r="D51" s="27" t="s">
        <v>144</v>
      </c>
      <c r="E51" s="27" t="s">
        <v>145</v>
      </c>
      <c r="F51" s="27" t="s">
        <v>146</v>
      </c>
      <c r="G51" s="27" t="s">
        <v>96</v>
      </c>
      <c r="H51" s="26">
        <v>20</v>
      </c>
      <c r="I51" s="27" t="s">
        <v>60</v>
      </c>
      <c r="J51" s="27" t="s">
        <v>96</v>
      </c>
      <c r="K51" s="27" t="s">
        <v>171</v>
      </c>
      <c r="L51" s="31">
        <f t="shared" si="2"/>
        <v>1</v>
      </c>
      <c r="M51" s="31">
        <f t="shared" si="3"/>
        <v>0</v>
      </c>
      <c r="N51" s="26">
        <v>1186</v>
      </c>
      <c r="O51" s="26">
        <v>986</v>
      </c>
      <c r="P51" s="26">
        <v>5311</v>
      </c>
      <c r="Q51" s="32">
        <v>2.7199999999999998E-2</v>
      </c>
      <c r="R51" s="33">
        <v>0.54400000000000004</v>
      </c>
    </row>
    <row r="52" spans="1:18" ht="27.6" customHeight="1">
      <c r="A52" s="26">
        <v>6</v>
      </c>
      <c r="B52" s="27" t="s">
        <v>78</v>
      </c>
      <c r="C52" s="27" t="s">
        <v>143</v>
      </c>
      <c r="D52" s="27" t="s">
        <v>144</v>
      </c>
      <c r="E52" s="27" t="s">
        <v>145</v>
      </c>
      <c r="F52" s="27" t="s">
        <v>146</v>
      </c>
      <c r="G52" s="27" t="s">
        <v>96</v>
      </c>
      <c r="H52" s="26">
        <v>20</v>
      </c>
      <c r="I52" s="27" t="s">
        <v>65</v>
      </c>
      <c r="J52" s="27" t="s">
        <v>96</v>
      </c>
      <c r="K52" s="27" t="s">
        <v>171</v>
      </c>
      <c r="L52" s="31">
        <f t="shared" si="2"/>
        <v>1</v>
      </c>
      <c r="M52" s="31">
        <f t="shared" si="3"/>
        <v>0</v>
      </c>
      <c r="N52" s="26">
        <v>1186</v>
      </c>
      <c r="O52" s="26">
        <v>986</v>
      </c>
      <c r="P52" s="26">
        <v>3998</v>
      </c>
      <c r="Q52" s="32">
        <v>2.7400000000000001E-2</v>
      </c>
      <c r="R52" s="33">
        <v>0.54800000000000004</v>
      </c>
    </row>
    <row r="53" spans="1:18" ht="27.6" customHeight="1">
      <c r="A53" s="26">
        <v>6</v>
      </c>
      <c r="B53" s="27" t="s">
        <v>78</v>
      </c>
      <c r="C53" s="27" t="s">
        <v>143</v>
      </c>
      <c r="D53" s="27" t="s">
        <v>144</v>
      </c>
      <c r="E53" s="27" t="s">
        <v>145</v>
      </c>
      <c r="F53" s="27" t="s">
        <v>146</v>
      </c>
      <c r="G53" s="27" t="s">
        <v>96</v>
      </c>
      <c r="H53" s="26">
        <v>20</v>
      </c>
      <c r="I53" s="27" t="s">
        <v>59</v>
      </c>
      <c r="J53" s="27" t="s">
        <v>96</v>
      </c>
      <c r="K53" s="27" t="s">
        <v>171</v>
      </c>
      <c r="L53" s="31">
        <f t="shared" si="2"/>
        <v>1</v>
      </c>
      <c r="M53" s="31">
        <f t="shared" si="3"/>
        <v>0</v>
      </c>
      <c r="N53" s="26">
        <v>1373</v>
      </c>
      <c r="O53" s="26">
        <v>973</v>
      </c>
      <c r="P53" s="26">
        <v>5773</v>
      </c>
      <c r="Q53" s="32">
        <v>5.3600000000000002E-2</v>
      </c>
      <c r="R53" s="33">
        <v>1.0720000000000001</v>
      </c>
    </row>
    <row r="54" spans="1:18" ht="27.6" customHeight="1">
      <c r="A54" s="26">
        <v>6</v>
      </c>
      <c r="B54" s="27" t="s">
        <v>78</v>
      </c>
      <c r="C54" s="27" t="s">
        <v>143</v>
      </c>
      <c r="D54" s="27" t="s">
        <v>144</v>
      </c>
      <c r="E54" s="27" t="s">
        <v>145</v>
      </c>
      <c r="F54" s="27" t="s">
        <v>146</v>
      </c>
      <c r="G54" s="27" t="s">
        <v>96</v>
      </c>
      <c r="H54" s="26">
        <v>20</v>
      </c>
      <c r="I54" s="27" t="s">
        <v>58</v>
      </c>
      <c r="J54" s="27" t="s">
        <v>96</v>
      </c>
      <c r="K54" s="27" t="s">
        <v>171</v>
      </c>
      <c r="L54" s="31">
        <f t="shared" si="2"/>
        <v>1</v>
      </c>
      <c r="M54" s="31">
        <f t="shared" si="3"/>
        <v>0</v>
      </c>
      <c r="N54" s="26">
        <v>1500</v>
      </c>
      <c r="O54" s="26">
        <v>1000</v>
      </c>
      <c r="P54" s="26">
        <v>7457</v>
      </c>
      <c r="Q54" s="32">
        <v>0.01</v>
      </c>
      <c r="R54" s="33">
        <v>0.2</v>
      </c>
    </row>
    <row r="55" spans="1:18" ht="27.6" customHeight="1">
      <c r="A55" s="26">
        <v>6</v>
      </c>
      <c r="B55" s="27" t="s">
        <v>78</v>
      </c>
      <c r="C55" s="27" t="s">
        <v>143</v>
      </c>
      <c r="D55" s="27" t="s">
        <v>144</v>
      </c>
      <c r="E55" s="27" t="s">
        <v>145</v>
      </c>
      <c r="F55" s="27" t="s">
        <v>146</v>
      </c>
      <c r="G55" s="27" t="s">
        <v>96</v>
      </c>
      <c r="H55" s="26">
        <v>20</v>
      </c>
      <c r="I55" s="27" t="s">
        <v>63</v>
      </c>
      <c r="J55" s="27" t="s">
        <v>66</v>
      </c>
      <c r="K55" s="27" t="s">
        <v>172</v>
      </c>
      <c r="L55" s="31">
        <f t="shared" si="2"/>
        <v>0</v>
      </c>
      <c r="M55" s="31">
        <f t="shared" si="3"/>
        <v>1</v>
      </c>
      <c r="N55" s="26">
        <v>0</v>
      </c>
      <c r="O55" s="26">
        <v>0</v>
      </c>
      <c r="P55" s="26">
        <v>3887</v>
      </c>
      <c r="Q55" s="32">
        <v>0</v>
      </c>
      <c r="R55" s="33">
        <v>0</v>
      </c>
    </row>
    <row r="56" spans="1:18" ht="27.6" customHeight="1">
      <c r="A56" s="26">
        <v>7</v>
      </c>
      <c r="B56" s="27" t="s">
        <v>80</v>
      </c>
      <c r="C56" s="27" t="s">
        <v>147</v>
      </c>
      <c r="D56" s="27" t="s">
        <v>148</v>
      </c>
      <c r="E56" s="27" t="s">
        <v>149</v>
      </c>
      <c r="F56" s="27" t="s">
        <v>150</v>
      </c>
      <c r="G56" s="27" t="s">
        <v>97</v>
      </c>
      <c r="H56" s="26">
        <v>20</v>
      </c>
      <c r="I56" s="27" t="s">
        <v>57</v>
      </c>
      <c r="J56" s="27" t="s">
        <v>97</v>
      </c>
      <c r="K56" s="27" t="s">
        <v>171</v>
      </c>
      <c r="L56" s="31">
        <f t="shared" si="2"/>
        <v>1</v>
      </c>
      <c r="M56" s="31">
        <f t="shared" si="3"/>
        <v>0</v>
      </c>
      <c r="N56" s="26">
        <v>1500</v>
      </c>
      <c r="O56" s="26">
        <v>1000</v>
      </c>
      <c r="P56" s="26">
        <v>8924</v>
      </c>
      <c r="Q56" s="32">
        <v>2.1299999999999999E-2</v>
      </c>
      <c r="R56" s="33">
        <v>0.42599999999999999</v>
      </c>
    </row>
    <row r="57" spans="1:18" ht="27.6" customHeight="1">
      <c r="A57" s="26">
        <v>7</v>
      </c>
      <c r="B57" s="27" t="s">
        <v>80</v>
      </c>
      <c r="C57" s="27" t="s">
        <v>147</v>
      </c>
      <c r="D57" s="27" t="s">
        <v>148</v>
      </c>
      <c r="E57" s="27" t="s">
        <v>149</v>
      </c>
      <c r="F57" s="27" t="s">
        <v>150</v>
      </c>
      <c r="G57" s="27" t="s">
        <v>97</v>
      </c>
      <c r="H57" s="26">
        <v>20</v>
      </c>
      <c r="I57" s="27" t="s">
        <v>62</v>
      </c>
      <c r="J57" s="27" t="s">
        <v>113</v>
      </c>
      <c r="K57" s="27" t="s">
        <v>172</v>
      </c>
      <c r="L57" s="31">
        <f t="shared" si="2"/>
        <v>0</v>
      </c>
      <c r="M57" s="31">
        <f t="shared" si="3"/>
        <v>1</v>
      </c>
      <c r="N57" s="26">
        <v>0</v>
      </c>
      <c r="O57" s="26">
        <v>0</v>
      </c>
      <c r="P57" s="26">
        <v>5462</v>
      </c>
      <c r="Q57" s="32">
        <v>0.55130000000000001</v>
      </c>
      <c r="R57" s="33">
        <v>11.026</v>
      </c>
    </row>
    <row r="58" spans="1:18" ht="27.6" customHeight="1">
      <c r="A58" s="26">
        <v>7</v>
      </c>
      <c r="B58" s="27" t="s">
        <v>80</v>
      </c>
      <c r="C58" s="27" t="s">
        <v>147</v>
      </c>
      <c r="D58" s="27" t="s">
        <v>148</v>
      </c>
      <c r="E58" s="27" t="s">
        <v>149</v>
      </c>
      <c r="F58" s="27" t="s">
        <v>150</v>
      </c>
      <c r="G58" s="27" t="s">
        <v>97</v>
      </c>
      <c r="H58" s="26">
        <v>20</v>
      </c>
      <c r="I58" s="27" t="s">
        <v>64</v>
      </c>
      <c r="J58" s="27" t="s">
        <v>115</v>
      </c>
      <c r="K58" s="27" t="s">
        <v>172</v>
      </c>
      <c r="L58" s="31">
        <f t="shared" si="2"/>
        <v>0</v>
      </c>
      <c r="M58" s="31">
        <f t="shared" si="3"/>
        <v>1</v>
      </c>
      <c r="N58" s="26">
        <v>0</v>
      </c>
      <c r="O58" s="26">
        <v>0</v>
      </c>
      <c r="P58" s="26">
        <v>2646</v>
      </c>
      <c r="Q58" s="32">
        <v>6.9199999999999998E-2</v>
      </c>
      <c r="R58" s="33">
        <v>1.3839999999999999</v>
      </c>
    </row>
    <row r="59" spans="1:18" ht="27.6" customHeight="1">
      <c r="A59" s="26">
        <v>7</v>
      </c>
      <c r="B59" s="27" t="s">
        <v>80</v>
      </c>
      <c r="C59" s="27" t="s">
        <v>147</v>
      </c>
      <c r="D59" s="27" t="s">
        <v>148</v>
      </c>
      <c r="E59" s="27" t="s">
        <v>149</v>
      </c>
      <c r="F59" s="27" t="s">
        <v>150</v>
      </c>
      <c r="G59" s="27" t="s">
        <v>97</v>
      </c>
      <c r="H59" s="26">
        <v>20</v>
      </c>
      <c r="I59" s="27" t="s">
        <v>61</v>
      </c>
      <c r="J59" s="27" t="s">
        <v>111</v>
      </c>
      <c r="K59" s="27" t="s">
        <v>172</v>
      </c>
      <c r="L59" s="31">
        <f t="shared" si="2"/>
        <v>0</v>
      </c>
      <c r="M59" s="31">
        <f t="shared" si="3"/>
        <v>1</v>
      </c>
      <c r="N59" s="26">
        <v>0</v>
      </c>
      <c r="O59" s="26">
        <v>0</v>
      </c>
      <c r="P59" s="26">
        <v>3855</v>
      </c>
      <c r="Q59" s="32">
        <v>0.1227</v>
      </c>
      <c r="R59" s="33">
        <v>2.4540000000000002</v>
      </c>
    </row>
    <row r="60" spans="1:18" ht="27.6" customHeight="1">
      <c r="A60" s="26">
        <v>7</v>
      </c>
      <c r="B60" s="27" t="s">
        <v>80</v>
      </c>
      <c r="C60" s="27" t="s">
        <v>147</v>
      </c>
      <c r="D60" s="27" t="s">
        <v>148</v>
      </c>
      <c r="E60" s="27" t="s">
        <v>149</v>
      </c>
      <c r="F60" s="27" t="s">
        <v>150</v>
      </c>
      <c r="G60" s="27" t="s">
        <v>97</v>
      </c>
      <c r="H60" s="26">
        <v>20</v>
      </c>
      <c r="I60" s="27" t="s">
        <v>60</v>
      </c>
      <c r="J60" s="27" t="s">
        <v>97</v>
      </c>
      <c r="K60" s="27" t="s">
        <v>171</v>
      </c>
      <c r="L60" s="31">
        <f t="shared" si="2"/>
        <v>1</v>
      </c>
      <c r="M60" s="31">
        <f t="shared" si="3"/>
        <v>0</v>
      </c>
      <c r="N60" s="26">
        <v>1284</v>
      </c>
      <c r="O60" s="26">
        <v>984</v>
      </c>
      <c r="P60" s="26">
        <v>6595</v>
      </c>
      <c r="Q60" s="32">
        <v>3.2300000000000002E-2</v>
      </c>
      <c r="R60" s="33">
        <v>0.64600000000000002</v>
      </c>
    </row>
    <row r="61" spans="1:18" ht="27.6" customHeight="1">
      <c r="A61" s="26">
        <v>7</v>
      </c>
      <c r="B61" s="27" t="s">
        <v>80</v>
      </c>
      <c r="C61" s="27" t="s">
        <v>147</v>
      </c>
      <c r="D61" s="27" t="s">
        <v>148</v>
      </c>
      <c r="E61" s="27" t="s">
        <v>149</v>
      </c>
      <c r="F61" s="27" t="s">
        <v>150</v>
      </c>
      <c r="G61" s="27" t="s">
        <v>97</v>
      </c>
      <c r="H61" s="26">
        <v>20</v>
      </c>
      <c r="I61" s="27" t="s">
        <v>65</v>
      </c>
      <c r="J61" s="27" t="s">
        <v>113</v>
      </c>
      <c r="K61" s="27" t="s">
        <v>172</v>
      </c>
      <c r="L61" s="31">
        <f t="shared" si="2"/>
        <v>0</v>
      </c>
      <c r="M61" s="31">
        <f t="shared" si="3"/>
        <v>1</v>
      </c>
      <c r="N61" s="26">
        <v>0</v>
      </c>
      <c r="O61" s="26">
        <v>0</v>
      </c>
      <c r="P61" s="26">
        <v>3998</v>
      </c>
      <c r="Q61" s="32">
        <v>0.2198</v>
      </c>
      <c r="R61" s="33">
        <v>4.3959999999999999</v>
      </c>
    </row>
    <row r="62" spans="1:18" ht="27.6" customHeight="1">
      <c r="A62" s="26">
        <v>7</v>
      </c>
      <c r="B62" s="27" t="s">
        <v>80</v>
      </c>
      <c r="C62" s="27" t="s">
        <v>147</v>
      </c>
      <c r="D62" s="27" t="s">
        <v>148</v>
      </c>
      <c r="E62" s="27" t="s">
        <v>149</v>
      </c>
      <c r="F62" s="27" t="s">
        <v>150</v>
      </c>
      <c r="G62" s="27" t="s">
        <v>97</v>
      </c>
      <c r="H62" s="26">
        <v>20</v>
      </c>
      <c r="I62" s="27" t="s">
        <v>59</v>
      </c>
      <c r="J62" s="27" t="s">
        <v>97</v>
      </c>
      <c r="K62" s="27" t="s">
        <v>171</v>
      </c>
      <c r="L62" s="31">
        <f t="shared" si="2"/>
        <v>1</v>
      </c>
      <c r="M62" s="31">
        <f t="shared" si="3"/>
        <v>0</v>
      </c>
      <c r="N62" s="26">
        <v>1477</v>
      </c>
      <c r="O62" s="26">
        <v>977</v>
      </c>
      <c r="P62" s="26">
        <v>7250</v>
      </c>
      <c r="Q62" s="32">
        <v>4.5699999999999998E-2</v>
      </c>
      <c r="R62" s="33">
        <v>0.91400000000000003</v>
      </c>
    </row>
    <row r="63" spans="1:18" ht="27.6" customHeight="1">
      <c r="A63" s="26">
        <v>7</v>
      </c>
      <c r="B63" s="27" t="s">
        <v>80</v>
      </c>
      <c r="C63" s="27" t="s">
        <v>147</v>
      </c>
      <c r="D63" s="27" t="s">
        <v>148</v>
      </c>
      <c r="E63" s="27" t="s">
        <v>149</v>
      </c>
      <c r="F63" s="27" t="s">
        <v>150</v>
      </c>
      <c r="G63" s="27" t="s">
        <v>97</v>
      </c>
      <c r="H63" s="26">
        <v>20</v>
      </c>
      <c r="I63" s="27" t="s">
        <v>58</v>
      </c>
      <c r="J63" s="27" t="s">
        <v>97</v>
      </c>
      <c r="K63" s="27" t="s">
        <v>171</v>
      </c>
      <c r="L63" s="31">
        <f t="shared" si="2"/>
        <v>1</v>
      </c>
      <c r="M63" s="31">
        <f t="shared" si="3"/>
        <v>0</v>
      </c>
      <c r="N63" s="26">
        <v>1500</v>
      </c>
      <c r="O63" s="26">
        <v>1000</v>
      </c>
      <c r="P63" s="26">
        <v>8957</v>
      </c>
      <c r="Q63" s="32">
        <v>1.3100000000000001E-2</v>
      </c>
      <c r="R63" s="33">
        <v>0.26200000000000001</v>
      </c>
    </row>
    <row r="64" spans="1:18" ht="27.6" customHeight="1">
      <c r="A64" s="26">
        <v>7</v>
      </c>
      <c r="B64" s="27" t="s">
        <v>80</v>
      </c>
      <c r="C64" s="27" t="s">
        <v>147</v>
      </c>
      <c r="D64" s="27" t="s">
        <v>148</v>
      </c>
      <c r="E64" s="27" t="s">
        <v>149</v>
      </c>
      <c r="F64" s="27" t="s">
        <v>150</v>
      </c>
      <c r="G64" s="27" t="s">
        <v>97</v>
      </c>
      <c r="H64" s="26">
        <v>20</v>
      </c>
      <c r="I64" s="27" t="s">
        <v>63</v>
      </c>
      <c r="J64" s="27" t="s">
        <v>115</v>
      </c>
      <c r="K64" s="27" t="s">
        <v>172</v>
      </c>
      <c r="L64" s="31">
        <f t="shared" si="2"/>
        <v>0</v>
      </c>
      <c r="M64" s="31">
        <f t="shared" si="3"/>
        <v>1</v>
      </c>
      <c r="N64" s="26">
        <v>0</v>
      </c>
      <c r="O64" s="26">
        <v>0</v>
      </c>
      <c r="P64" s="26">
        <v>3887</v>
      </c>
      <c r="Q64" s="32">
        <v>8.8499999999999995E-2</v>
      </c>
      <c r="R64" s="33">
        <v>1.77</v>
      </c>
    </row>
    <row r="65" spans="1:18" ht="27.6" customHeight="1">
      <c r="A65" s="26">
        <v>8</v>
      </c>
      <c r="B65" s="27" t="s">
        <v>82</v>
      </c>
      <c r="C65" s="27" t="s">
        <v>152</v>
      </c>
      <c r="D65" s="27" t="s">
        <v>153</v>
      </c>
      <c r="E65" s="27" t="s">
        <v>154</v>
      </c>
      <c r="F65" s="27" t="s">
        <v>155</v>
      </c>
      <c r="G65" s="27" t="s">
        <v>151</v>
      </c>
      <c r="H65" s="26">
        <v>20</v>
      </c>
      <c r="I65" s="27" t="s">
        <v>57</v>
      </c>
      <c r="J65" s="27" t="s">
        <v>98</v>
      </c>
      <c r="K65" s="27" t="s">
        <v>171</v>
      </c>
      <c r="L65" s="31">
        <f t="shared" si="2"/>
        <v>1</v>
      </c>
      <c r="M65" s="31">
        <f t="shared" si="3"/>
        <v>0</v>
      </c>
      <c r="N65" s="26">
        <v>1466</v>
      </c>
      <c r="O65" s="26">
        <v>966</v>
      </c>
      <c r="P65" s="26">
        <v>10390</v>
      </c>
      <c r="Q65" s="32">
        <v>6.7100000000000007E-2</v>
      </c>
      <c r="R65" s="33">
        <v>1.3420000000000001</v>
      </c>
    </row>
    <row r="66" spans="1:18" ht="27.6" customHeight="1">
      <c r="A66" s="26">
        <v>8</v>
      </c>
      <c r="B66" s="27" t="s">
        <v>82</v>
      </c>
      <c r="C66" s="27" t="s">
        <v>152</v>
      </c>
      <c r="D66" s="27" t="s">
        <v>153</v>
      </c>
      <c r="E66" s="27" t="s">
        <v>154</v>
      </c>
      <c r="F66" s="27" t="s">
        <v>155</v>
      </c>
      <c r="G66" s="27" t="s">
        <v>151</v>
      </c>
      <c r="H66" s="26">
        <v>20</v>
      </c>
      <c r="I66" s="27" t="s">
        <v>62</v>
      </c>
      <c r="J66" s="27" t="s">
        <v>98</v>
      </c>
      <c r="K66" s="27" t="s">
        <v>171</v>
      </c>
      <c r="L66" s="31">
        <f t="shared" ref="L66:L97" si="4">IF(K:K="-","-",IF(K:K="Correct",1,0))</f>
        <v>1</v>
      </c>
      <c r="M66" s="31">
        <f t="shared" ref="M66:M97" si="5">IF(K:K="-","-",IF(K:K="Incorrect",1,0))</f>
        <v>0</v>
      </c>
      <c r="N66" s="26">
        <v>934</v>
      </c>
      <c r="O66" s="26">
        <v>934</v>
      </c>
      <c r="P66" s="26">
        <v>6396</v>
      </c>
      <c r="Q66" s="32">
        <v>0.13205</v>
      </c>
      <c r="R66" s="33">
        <v>2.641</v>
      </c>
    </row>
    <row r="67" spans="1:18" ht="27.6" customHeight="1">
      <c r="A67" s="26">
        <v>8</v>
      </c>
      <c r="B67" s="27" t="s">
        <v>82</v>
      </c>
      <c r="C67" s="27" t="s">
        <v>152</v>
      </c>
      <c r="D67" s="27" t="s">
        <v>153</v>
      </c>
      <c r="E67" s="27" t="s">
        <v>154</v>
      </c>
      <c r="F67" s="27" t="s">
        <v>155</v>
      </c>
      <c r="G67" s="27" t="s">
        <v>151</v>
      </c>
      <c r="H67" s="26">
        <v>20</v>
      </c>
      <c r="I67" s="27" t="s">
        <v>64</v>
      </c>
      <c r="J67" s="27" t="s">
        <v>106</v>
      </c>
      <c r="K67" s="27" t="s">
        <v>171</v>
      </c>
      <c r="L67" s="31">
        <f t="shared" si="4"/>
        <v>1</v>
      </c>
      <c r="M67" s="31">
        <f t="shared" si="5"/>
        <v>0</v>
      </c>
      <c r="N67" s="26">
        <v>975</v>
      </c>
      <c r="O67" s="26">
        <v>975</v>
      </c>
      <c r="P67" s="26">
        <v>3621</v>
      </c>
      <c r="Q67" s="32">
        <v>4.9599999999999998E-2</v>
      </c>
      <c r="R67" s="33">
        <v>0.99199999999999999</v>
      </c>
    </row>
    <row r="68" spans="1:18" ht="27.6" customHeight="1">
      <c r="A68" s="26">
        <v>8</v>
      </c>
      <c r="B68" s="27" t="s">
        <v>82</v>
      </c>
      <c r="C68" s="27" t="s">
        <v>152</v>
      </c>
      <c r="D68" s="27" t="s">
        <v>153</v>
      </c>
      <c r="E68" s="27" t="s">
        <v>154</v>
      </c>
      <c r="F68" s="27" t="s">
        <v>155</v>
      </c>
      <c r="G68" s="27" t="s">
        <v>151</v>
      </c>
      <c r="H68" s="26">
        <v>20</v>
      </c>
      <c r="I68" s="27" t="s">
        <v>61</v>
      </c>
      <c r="J68" s="27" t="s">
        <v>98</v>
      </c>
      <c r="K68" s="27" t="s">
        <v>171</v>
      </c>
      <c r="L68" s="31">
        <f t="shared" si="4"/>
        <v>1</v>
      </c>
      <c r="M68" s="31">
        <f t="shared" si="5"/>
        <v>0</v>
      </c>
      <c r="N68" s="26">
        <v>949</v>
      </c>
      <c r="O68" s="26">
        <v>949</v>
      </c>
      <c r="P68" s="26">
        <v>4804</v>
      </c>
      <c r="Q68" s="32">
        <v>0.10105</v>
      </c>
      <c r="R68" s="33">
        <v>2.0209999999999999</v>
      </c>
    </row>
    <row r="69" spans="1:18" ht="27.6" customHeight="1">
      <c r="A69" s="26">
        <v>8</v>
      </c>
      <c r="B69" s="27" t="s">
        <v>82</v>
      </c>
      <c r="C69" s="27" t="s">
        <v>152</v>
      </c>
      <c r="D69" s="27" t="s">
        <v>153</v>
      </c>
      <c r="E69" s="27" t="s">
        <v>154</v>
      </c>
      <c r="F69" s="27" t="s">
        <v>155</v>
      </c>
      <c r="G69" s="27" t="s">
        <v>151</v>
      </c>
      <c r="H69" s="26">
        <v>20</v>
      </c>
      <c r="I69" s="27" t="s">
        <v>60</v>
      </c>
      <c r="J69" s="27" t="s">
        <v>106</v>
      </c>
      <c r="K69" s="27" t="s">
        <v>171</v>
      </c>
      <c r="L69" s="31">
        <f t="shared" si="4"/>
        <v>1</v>
      </c>
      <c r="M69" s="31">
        <f t="shared" si="5"/>
        <v>0</v>
      </c>
      <c r="N69" s="26">
        <v>1380</v>
      </c>
      <c r="O69" s="26">
        <v>980</v>
      </c>
      <c r="P69" s="26">
        <v>7975</v>
      </c>
      <c r="Q69" s="32">
        <v>4.0599999999999997E-2</v>
      </c>
      <c r="R69" s="33">
        <v>0.81200000000000006</v>
      </c>
    </row>
    <row r="70" spans="1:18" ht="27.6" customHeight="1">
      <c r="A70" s="26">
        <v>8</v>
      </c>
      <c r="B70" s="27" t="s">
        <v>82</v>
      </c>
      <c r="C70" s="27" t="s">
        <v>152</v>
      </c>
      <c r="D70" s="27" t="s">
        <v>153</v>
      </c>
      <c r="E70" s="27" t="s">
        <v>154</v>
      </c>
      <c r="F70" s="27" t="s">
        <v>155</v>
      </c>
      <c r="G70" s="27" t="s">
        <v>151</v>
      </c>
      <c r="H70" s="26">
        <v>20</v>
      </c>
      <c r="I70" s="27" t="s">
        <v>65</v>
      </c>
      <c r="J70" s="27" t="s">
        <v>106</v>
      </c>
      <c r="K70" s="27" t="s">
        <v>171</v>
      </c>
      <c r="L70" s="31">
        <f t="shared" si="4"/>
        <v>1</v>
      </c>
      <c r="M70" s="31">
        <f t="shared" si="5"/>
        <v>0</v>
      </c>
      <c r="N70" s="26">
        <v>883</v>
      </c>
      <c r="O70" s="26">
        <v>883</v>
      </c>
      <c r="P70" s="26">
        <v>4881</v>
      </c>
      <c r="Q70" s="32">
        <v>0.23325000000000001</v>
      </c>
      <c r="R70" s="33">
        <v>4.665</v>
      </c>
    </row>
    <row r="71" spans="1:18" ht="27.6" customHeight="1">
      <c r="A71" s="26">
        <v>8</v>
      </c>
      <c r="B71" s="27" t="s">
        <v>82</v>
      </c>
      <c r="C71" s="27" t="s">
        <v>152</v>
      </c>
      <c r="D71" s="27" t="s">
        <v>153</v>
      </c>
      <c r="E71" s="27" t="s">
        <v>154</v>
      </c>
      <c r="F71" s="27" t="s">
        <v>155</v>
      </c>
      <c r="G71" s="27" t="s">
        <v>151</v>
      </c>
      <c r="H71" s="26">
        <v>20</v>
      </c>
      <c r="I71" s="27" t="s">
        <v>59</v>
      </c>
      <c r="J71" s="27" t="s">
        <v>106</v>
      </c>
      <c r="K71" s="27" t="s">
        <v>171</v>
      </c>
      <c r="L71" s="31">
        <f t="shared" si="4"/>
        <v>1</v>
      </c>
      <c r="M71" s="31">
        <f t="shared" si="5"/>
        <v>0</v>
      </c>
      <c r="N71" s="26">
        <v>1366</v>
      </c>
      <c r="O71" s="26">
        <v>866</v>
      </c>
      <c r="P71" s="26">
        <v>8616</v>
      </c>
      <c r="Q71" s="32">
        <v>0.26705000000000001</v>
      </c>
      <c r="R71" s="33">
        <v>5.3410000000000002</v>
      </c>
    </row>
    <row r="72" spans="1:18" ht="27.6" customHeight="1">
      <c r="A72" s="26">
        <v>8</v>
      </c>
      <c r="B72" s="27" t="s">
        <v>82</v>
      </c>
      <c r="C72" s="27" t="s">
        <v>152</v>
      </c>
      <c r="D72" s="27" t="s">
        <v>153</v>
      </c>
      <c r="E72" s="27" t="s">
        <v>154</v>
      </c>
      <c r="F72" s="27" t="s">
        <v>155</v>
      </c>
      <c r="G72" s="27" t="s">
        <v>151</v>
      </c>
      <c r="H72" s="26">
        <v>20</v>
      </c>
      <c r="I72" s="27" t="s">
        <v>58</v>
      </c>
      <c r="J72" s="27" t="s">
        <v>98</v>
      </c>
      <c r="K72" s="27" t="s">
        <v>171</v>
      </c>
      <c r="L72" s="31">
        <f t="shared" si="4"/>
        <v>1</v>
      </c>
      <c r="M72" s="31">
        <f t="shared" si="5"/>
        <v>0</v>
      </c>
      <c r="N72" s="26">
        <v>1440</v>
      </c>
      <c r="O72" s="26">
        <v>940</v>
      </c>
      <c r="P72" s="26">
        <v>10397</v>
      </c>
      <c r="Q72" s="32">
        <v>0.11945</v>
      </c>
      <c r="R72" s="33">
        <v>2.3889999999999998</v>
      </c>
    </row>
    <row r="73" spans="1:18" ht="27.6" customHeight="1">
      <c r="A73" s="26">
        <v>8</v>
      </c>
      <c r="B73" s="27" t="s">
        <v>82</v>
      </c>
      <c r="C73" s="27" t="s">
        <v>152</v>
      </c>
      <c r="D73" s="27" t="s">
        <v>153</v>
      </c>
      <c r="E73" s="27" t="s">
        <v>154</v>
      </c>
      <c r="F73" s="27" t="s">
        <v>155</v>
      </c>
      <c r="G73" s="27" t="s">
        <v>151</v>
      </c>
      <c r="H73" s="26">
        <v>20</v>
      </c>
      <c r="I73" s="27" t="s">
        <v>63</v>
      </c>
      <c r="J73" s="27" t="s">
        <v>116</v>
      </c>
      <c r="K73" s="27" t="s">
        <v>171</v>
      </c>
      <c r="L73" s="31">
        <f t="shared" si="4"/>
        <v>1</v>
      </c>
      <c r="M73" s="31">
        <f t="shared" si="5"/>
        <v>0</v>
      </c>
      <c r="N73" s="26">
        <v>984</v>
      </c>
      <c r="O73" s="26">
        <v>984</v>
      </c>
      <c r="P73" s="26">
        <v>4871</v>
      </c>
      <c r="Q73" s="32">
        <v>3.2050000000000002E-2</v>
      </c>
      <c r="R73" s="33">
        <v>0.64100000000000001</v>
      </c>
    </row>
    <row r="74" spans="1:18" ht="27.6" customHeight="1">
      <c r="A74" s="26">
        <v>9</v>
      </c>
      <c r="B74" s="27" t="s">
        <v>84</v>
      </c>
      <c r="C74" s="27" t="s">
        <v>156</v>
      </c>
      <c r="D74" s="27" t="s">
        <v>157</v>
      </c>
      <c r="E74" s="27" t="s">
        <v>158</v>
      </c>
      <c r="F74" s="27" t="s">
        <v>133</v>
      </c>
      <c r="G74" s="27" t="s">
        <v>99</v>
      </c>
      <c r="H74" s="26">
        <v>20</v>
      </c>
      <c r="I74" s="27" t="s">
        <v>57</v>
      </c>
      <c r="J74" s="27" t="s">
        <v>99</v>
      </c>
      <c r="K74" s="27" t="s">
        <v>171</v>
      </c>
      <c r="L74" s="31">
        <f t="shared" si="4"/>
        <v>1</v>
      </c>
      <c r="M74" s="31">
        <f t="shared" si="5"/>
        <v>0</v>
      </c>
      <c r="N74" s="26">
        <v>1483</v>
      </c>
      <c r="O74" s="26">
        <v>983</v>
      </c>
      <c r="P74" s="26">
        <v>11873</v>
      </c>
      <c r="Q74" s="32">
        <v>3.3500000000000002E-2</v>
      </c>
      <c r="R74" s="33">
        <v>0.67</v>
      </c>
    </row>
    <row r="75" spans="1:18" ht="27.6" customHeight="1">
      <c r="A75" s="26">
        <v>9</v>
      </c>
      <c r="B75" s="27" t="s">
        <v>84</v>
      </c>
      <c r="C75" s="27" t="s">
        <v>156</v>
      </c>
      <c r="D75" s="27" t="s">
        <v>157</v>
      </c>
      <c r="E75" s="27" t="s">
        <v>158</v>
      </c>
      <c r="F75" s="27" t="s">
        <v>133</v>
      </c>
      <c r="G75" s="27" t="s">
        <v>99</v>
      </c>
      <c r="H75" s="26">
        <v>20</v>
      </c>
      <c r="I75" s="27" t="s">
        <v>62</v>
      </c>
      <c r="J75" s="27" t="s">
        <v>99</v>
      </c>
      <c r="K75" s="27" t="s">
        <v>171</v>
      </c>
      <c r="L75" s="31">
        <f t="shared" si="4"/>
        <v>1</v>
      </c>
      <c r="M75" s="31">
        <f t="shared" si="5"/>
        <v>0</v>
      </c>
      <c r="N75" s="26">
        <v>802</v>
      </c>
      <c r="O75" s="26">
        <v>702</v>
      </c>
      <c r="P75" s="26">
        <v>7198</v>
      </c>
      <c r="Q75" s="32">
        <v>0.59599999999999997</v>
      </c>
      <c r="R75" s="33">
        <v>11.92</v>
      </c>
    </row>
    <row r="76" spans="1:18" ht="27.6" customHeight="1">
      <c r="A76" s="26">
        <v>9</v>
      </c>
      <c r="B76" s="27" t="s">
        <v>84</v>
      </c>
      <c r="C76" s="27" t="s">
        <v>156</v>
      </c>
      <c r="D76" s="27" t="s">
        <v>157</v>
      </c>
      <c r="E76" s="27" t="s">
        <v>158</v>
      </c>
      <c r="F76" s="27" t="s">
        <v>133</v>
      </c>
      <c r="G76" s="27" t="s">
        <v>99</v>
      </c>
      <c r="H76" s="26">
        <v>20</v>
      </c>
      <c r="I76" s="27" t="s">
        <v>64</v>
      </c>
      <c r="J76" s="27" t="s">
        <v>108</v>
      </c>
      <c r="K76" s="27" t="s">
        <v>172</v>
      </c>
      <c r="L76" s="31">
        <f t="shared" si="4"/>
        <v>0</v>
      </c>
      <c r="M76" s="31">
        <f t="shared" si="5"/>
        <v>1</v>
      </c>
      <c r="N76" s="26">
        <v>0</v>
      </c>
      <c r="O76" s="26">
        <v>0</v>
      </c>
      <c r="P76" s="26">
        <v>3621</v>
      </c>
      <c r="Q76" s="32">
        <v>5.0200000000000002E-2</v>
      </c>
      <c r="R76" s="33">
        <v>1.004</v>
      </c>
    </row>
    <row r="77" spans="1:18" ht="27.6" customHeight="1">
      <c r="A77" s="26">
        <v>9</v>
      </c>
      <c r="B77" s="27" t="s">
        <v>84</v>
      </c>
      <c r="C77" s="27" t="s">
        <v>156</v>
      </c>
      <c r="D77" s="27" t="s">
        <v>157</v>
      </c>
      <c r="E77" s="27" t="s">
        <v>158</v>
      </c>
      <c r="F77" s="27" t="s">
        <v>133</v>
      </c>
      <c r="G77" s="27" t="s">
        <v>99</v>
      </c>
      <c r="H77" s="26">
        <v>20</v>
      </c>
      <c r="I77" s="27" t="s">
        <v>61</v>
      </c>
      <c r="J77" s="27" t="s">
        <v>99</v>
      </c>
      <c r="K77" s="27" t="s">
        <v>171</v>
      </c>
      <c r="L77" s="31">
        <f t="shared" si="4"/>
        <v>1</v>
      </c>
      <c r="M77" s="31">
        <f t="shared" si="5"/>
        <v>0</v>
      </c>
      <c r="N77" s="26">
        <v>1079</v>
      </c>
      <c r="O77" s="26">
        <v>979</v>
      </c>
      <c r="P77" s="26">
        <v>5883</v>
      </c>
      <c r="Q77" s="32">
        <v>4.2000000000000003E-2</v>
      </c>
      <c r="R77" s="33">
        <v>0.84</v>
      </c>
    </row>
    <row r="78" spans="1:18" ht="27.6" customHeight="1">
      <c r="A78" s="26">
        <v>9</v>
      </c>
      <c r="B78" s="27" t="s">
        <v>84</v>
      </c>
      <c r="C78" s="27" t="s">
        <v>156</v>
      </c>
      <c r="D78" s="27" t="s">
        <v>157</v>
      </c>
      <c r="E78" s="27" t="s">
        <v>158</v>
      </c>
      <c r="F78" s="27" t="s">
        <v>133</v>
      </c>
      <c r="G78" s="27" t="s">
        <v>99</v>
      </c>
      <c r="H78" s="26">
        <v>20</v>
      </c>
      <c r="I78" s="27" t="s">
        <v>60</v>
      </c>
      <c r="J78" s="27" t="s">
        <v>108</v>
      </c>
      <c r="K78" s="27" t="s">
        <v>172</v>
      </c>
      <c r="L78" s="31">
        <f t="shared" si="4"/>
        <v>0</v>
      </c>
      <c r="M78" s="31">
        <f t="shared" si="5"/>
        <v>1</v>
      </c>
      <c r="N78" s="26">
        <v>0</v>
      </c>
      <c r="O78" s="26">
        <v>0</v>
      </c>
      <c r="P78" s="26">
        <v>7975</v>
      </c>
      <c r="Q78" s="32">
        <v>0.3453</v>
      </c>
      <c r="R78" s="33">
        <v>6.9059999999999997</v>
      </c>
    </row>
    <row r="79" spans="1:18" ht="27.6" customHeight="1">
      <c r="A79" s="26">
        <v>9</v>
      </c>
      <c r="B79" s="27" t="s">
        <v>84</v>
      </c>
      <c r="C79" s="27" t="s">
        <v>156</v>
      </c>
      <c r="D79" s="27" t="s">
        <v>157</v>
      </c>
      <c r="E79" s="27" t="s">
        <v>158</v>
      </c>
      <c r="F79" s="27" t="s">
        <v>133</v>
      </c>
      <c r="G79" s="27" t="s">
        <v>99</v>
      </c>
      <c r="H79" s="26">
        <v>20</v>
      </c>
      <c r="I79" s="27" t="s">
        <v>65</v>
      </c>
      <c r="J79" s="27" t="s">
        <v>108</v>
      </c>
      <c r="K79" s="27" t="s">
        <v>172</v>
      </c>
      <c r="L79" s="31">
        <f t="shared" si="4"/>
        <v>0</v>
      </c>
      <c r="M79" s="31">
        <f t="shared" si="5"/>
        <v>1</v>
      </c>
      <c r="N79" s="26">
        <v>0</v>
      </c>
      <c r="O79" s="26">
        <v>0</v>
      </c>
      <c r="P79" s="26">
        <v>4881</v>
      </c>
      <c r="Q79" s="32">
        <v>0.05</v>
      </c>
      <c r="R79" s="33">
        <v>1</v>
      </c>
    </row>
    <row r="80" spans="1:18" ht="27.6" customHeight="1">
      <c r="A80" s="26">
        <v>9</v>
      </c>
      <c r="B80" s="27" t="s">
        <v>84</v>
      </c>
      <c r="C80" s="27" t="s">
        <v>156</v>
      </c>
      <c r="D80" s="27" t="s">
        <v>157</v>
      </c>
      <c r="E80" s="27" t="s">
        <v>158</v>
      </c>
      <c r="F80" s="27" t="s">
        <v>133</v>
      </c>
      <c r="G80" s="27" t="s">
        <v>99</v>
      </c>
      <c r="H80" s="26">
        <v>20</v>
      </c>
      <c r="I80" s="27" t="s">
        <v>59</v>
      </c>
      <c r="J80" s="27" t="s">
        <v>99</v>
      </c>
      <c r="K80" s="27" t="s">
        <v>171</v>
      </c>
      <c r="L80" s="31">
        <f t="shared" si="4"/>
        <v>1</v>
      </c>
      <c r="M80" s="31">
        <f t="shared" si="5"/>
        <v>0</v>
      </c>
      <c r="N80" s="26">
        <v>1409</v>
      </c>
      <c r="O80" s="26">
        <v>909</v>
      </c>
      <c r="P80" s="26">
        <v>10025</v>
      </c>
      <c r="Q80" s="32">
        <v>0.1827</v>
      </c>
      <c r="R80" s="33">
        <v>3.6539999999999999</v>
      </c>
    </row>
    <row r="81" spans="1:18" ht="27.6" customHeight="1">
      <c r="A81" s="26">
        <v>9</v>
      </c>
      <c r="B81" s="27" t="s">
        <v>84</v>
      </c>
      <c r="C81" s="27" t="s">
        <v>156</v>
      </c>
      <c r="D81" s="27" t="s">
        <v>157</v>
      </c>
      <c r="E81" s="27" t="s">
        <v>158</v>
      </c>
      <c r="F81" s="27" t="s">
        <v>133</v>
      </c>
      <c r="G81" s="27" t="s">
        <v>99</v>
      </c>
      <c r="H81" s="26">
        <v>20</v>
      </c>
      <c r="I81" s="27" t="s">
        <v>58</v>
      </c>
      <c r="J81" s="27" t="s">
        <v>99</v>
      </c>
      <c r="K81" s="27" t="s">
        <v>171</v>
      </c>
      <c r="L81" s="31">
        <f t="shared" si="4"/>
        <v>1</v>
      </c>
      <c r="M81" s="31">
        <f t="shared" si="5"/>
        <v>0</v>
      </c>
      <c r="N81" s="26">
        <v>1487</v>
      </c>
      <c r="O81" s="26">
        <v>987</v>
      </c>
      <c r="P81" s="26">
        <v>11884</v>
      </c>
      <c r="Q81" s="32">
        <v>2.5700000000000001E-2</v>
      </c>
      <c r="R81" s="33">
        <v>0.51400000000000001</v>
      </c>
    </row>
    <row r="82" spans="1:18" ht="27.6" customHeight="1">
      <c r="A82" s="26">
        <v>9</v>
      </c>
      <c r="B82" s="27" t="s">
        <v>84</v>
      </c>
      <c r="C82" s="27" t="s">
        <v>156</v>
      </c>
      <c r="D82" s="27" t="s">
        <v>157</v>
      </c>
      <c r="E82" s="27" t="s">
        <v>158</v>
      </c>
      <c r="F82" s="27" t="s">
        <v>133</v>
      </c>
      <c r="G82" s="27" t="s">
        <v>99</v>
      </c>
      <c r="H82" s="26">
        <v>20</v>
      </c>
      <c r="I82" s="27" t="s">
        <v>63</v>
      </c>
      <c r="J82" s="27" t="s">
        <v>99</v>
      </c>
      <c r="K82" s="27" t="s">
        <v>171</v>
      </c>
      <c r="L82" s="31">
        <f t="shared" si="4"/>
        <v>1</v>
      </c>
      <c r="M82" s="31">
        <f t="shared" si="5"/>
        <v>0</v>
      </c>
      <c r="N82" s="26">
        <v>1067</v>
      </c>
      <c r="O82" s="26">
        <v>967</v>
      </c>
      <c r="P82" s="26">
        <v>5938</v>
      </c>
      <c r="Q82" s="32">
        <v>6.5350000000000005E-2</v>
      </c>
      <c r="R82" s="33">
        <v>1.3069999999999999</v>
      </c>
    </row>
    <row r="83" spans="1:18" ht="27.6" customHeight="1">
      <c r="A83" s="26">
        <v>10</v>
      </c>
      <c r="B83" s="27" t="s">
        <v>86</v>
      </c>
      <c r="C83" s="27" t="s">
        <v>159</v>
      </c>
      <c r="D83" s="27" t="s">
        <v>160</v>
      </c>
      <c r="E83" s="27" t="s">
        <v>161</v>
      </c>
      <c r="F83" s="27" t="s">
        <v>162</v>
      </c>
      <c r="G83" s="27" t="s">
        <v>100</v>
      </c>
      <c r="H83" s="26">
        <v>20</v>
      </c>
      <c r="I83" s="27" t="s">
        <v>57</v>
      </c>
      <c r="J83" s="27" t="s">
        <v>100</v>
      </c>
      <c r="K83" s="27" t="s">
        <v>171</v>
      </c>
      <c r="L83" s="31">
        <f t="shared" si="4"/>
        <v>1</v>
      </c>
      <c r="M83" s="31">
        <f t="shared" si="5"/>
        <v>0</v>
      </c>
      <c r="N83" s="26">
        <v>1485</v>
      </c>
      <c r="O83" s="26">
        <v>985</v>
      </c>
      <c r="P83" s="26">
        <v>13358</v>
      </c>
      <c r="Q83" s="32">
        <v>3.0349999999999999E-2</v>
      </c>
      <c r="R83" s="33">
        <v>0.60699999999999998</v>
      </c>
    </row>
    <row r="84" spans="1:18" ht="27.6" customHeight="1">
      <c r="A84" s="26">
        <v>10</v>
      </c>
      <c r="B84" s="27" t="s">
        <v>86</v>
      </c>
      <c r="C84" s="27" t="s">
        <v>159</v>
      </c>
      <c r="D84" s="27" t="s">
        <v>160</v>
      </c>
      <c r="E84" s="27" t="s">
        <v>161</v>
      </c>
      <c r="F84" s="27" t="s">
        <v>162</v>
      </c>
      <c r="G84" s="27" t="s">
        <v>100</v>
      </c>
      <c r="H84" s="26">
        <v>20</v>
      </c>
      <c r="I84" s="27" t="s">
        <v>62</v>
      </c>
      <c r="J84" s="27" t="s">
        <v>114</v>
      </c>
      <c r="K84" s="27" t="s">
        <v>172</v>
      </c>
      <c r="L84" s="31">
        <f t="shared" si="4"/>
        <v>0</v>
      </c>
      <c r="M84" s="31">
        <f t="shared" si="5"/>
        <v>1</v>
      </c>
      <c r="N84" s="26">
        <v>0</v>
      </c>
      <c r="O84" s="26">
        <v>0</v>
      </c>
      <c r="P84" s="26">
        <v>7198</v>
      </c>
      <c r="Q84" s="32">
        <v>0.44040000000000001</v>
      </c>
      <c r="R84" s="33">
        <v>8.8079999999999998</v>
      </c>
    </row>
    <row r="85" spans="1:18" ht="27.6" customHeight="1">
      <c r="A85" s="26">
        <v>10</v>
      </c>
      <c r="B85" s="27" t="s">
        <v>86</v>
      </c>
      <c r="C85" s="27" t="s">
        <v>159</v>
      </c>
      <c r="D85" s="27" t="s">
        <v>160</v>
      </c>
      <c r="E85" s="27" t="s">
        <v>161</v>
      </c>
      <c r="F85" s="27" t="s">
        <v>162</v>
      </c>
      <c r="G85" s="27" t="s">
        <v>100</v>
      </c>
      <c r="H85" s="26">
        <v>20</v>
      </c>
      <c r="I85" s="27" t="s">
        <v>64</v>
      </c>
      <c r="J85" s="27" t="s">
        <v>117</v>
      </c>
      <c r="K85" s="27" t="s">
        <v>172</v>
      </c>
      <c r="L85" s="31">
        <f t="shared" si="4"/>
        <v>0</v>
      </c>
      <c r="M85" s="31">
        <f t="shared" si="5"/>
        <v>1</v>
      </c>
      <c r="N85" s="26">
        <v>0</v>
      </c>
      <c r="O85" s="26">
        <v>0</v>
      </c>
      <c r="P85" s="26">
        <v>3621</v>
      </c>
      <c r="Q85" s="32">
        <v>0.33605000000000002</v>
      </c>
      <c r="R85" s="33">
        <v>6.7210000000000001</v>
      </c>
    </row>
    <row r="86" spans="1:18" ht="27.6" customHeight="1">
      <c r="A86" s="26">
        <v>10</v>
      </c>
      <c r="B86" s="27" t="s">
        <v>86</v>
      </c>
      <c r="C86" s="27" t="s">
        <v>159</v>
      </c>
      <c r="D86" s="27" t="s">
        <v>160</v>
      </c>
      <c r="E86" s="27" t="s">
        <v>161</v>
      </c>
      <c r="F86" s="27" t="s">
        <v>162</v>
      </c>
      <c r="G86" s="27" t="s">
        <v>100</v>
      </c>
      <c r="H86" s="26">
        <v>20</v>
      </c>
      <c r="I86" s="27" t="s">
        <v>61</v>
      </c>
      <c r="J86" s="27" t="s">
        <v>100</v>
      </c>
      <c r="K86" s="27" t="s">
        <v>171</v>
      </c>
      <c r="L86" s="31">
        <f t="shared" si="4"/>
        <v>1</v>
      </c>
      <c r="M86" s="31">
        <f t="shared" si="5"/>
        <v>0</v>
      </c>
      <c r="N86" s="26">
        <v>1107</v>
      </c>
      <c r="O86" s="26">
        <v>907</v>
      </c>
      <c r="P86" s="26">
        <v>6990</v>
      </c>
      <c r="Q86" s="32">
        <v>0.1857</v>
      </c>
      <c r="R86" s="33">
        <v>3.714</v>
      </c>
    </row>
    <row r="87" spans="1:18" ht="27.6" customHeight="1">
      <c r="A87" s="26">
        <v>10</v>
      </c>
      <c r="B87" s="27" t="s">
        <v>86</v>
      </c>
      <c r="C87" s="27" t="s">
        <v>159</v>
      </c>
      <c r="D87" s="27" t="s">
        <v>160</v>
      </c>
      <c r="E87" s="27" t="s">
        <v>161</v>
      </c>
      <c r="F87" s="27" t="s">
        <v>162</v>
      </c>
      <c r="G87" s="27" t="s">
        <v>100</v>
      </c>
      <c r="H87" s="26">
        <v>20</v>
      </c>
      <c r="I87" s="27" t="s">
        <v>60</v>
      </c>
      <c r="J87" s="27" t="s">
        <v>100</v>
      </c>
      <c r="K87" s="27" t="s">
        <v>171</v>
      </c>
      <c r="L87" s="31">
        <f t="shared" si="4"/>
        <v>1</v>
      </c>
      <c r="M87" s="31">
        <f t="shared" si="5"/>
        <v>0</v>
      </c>
      <c r="N87" s="26">
        <v>967</v>
      </c>
      <c r="O87" s="26">
        <v>967</v>
      </c>
      <c r="P87" s="26">
        <v>8942</v>
      </c>
      <c r="Q87" s="32">
        <v>6.6549999999999998E-2</v>
      </c>
      <c r="R87" s="33">
        <v>1.331</v>
      </c>
    </row>
    <row r="88" spans="1:18" ht="27.6" customHeight="1">
      <c r="A88" s="26">
        <v>10</v>
      </c>
      <c r="B88" s="27" t="s">
        <v>86</v>
      </c>
      <c r="C88" s="27" t="s">
        <v>159</v>
      </c>
      <c r="D88" s="27" t="s">
        <v>160</v>
      </c>
      <c r="E88" s="27" t="s">
        <v>161</v>
      </c>
      <c r="F88" s="27" t="s">
        <v>162</v>
      </c>
      <c r="G88" s="27" t="s">
        <v>100</v>
      </c>
      <c r="H88" s="26">
        <v>20</v>
      </c>
      <c r="I88" s="27" t="s">
        <v>65</v>
      </c>
      <c r="J88" s="27" t="s">
        <v>118</v>
      </c>
      <c r="K88" s="27" t="s">
        <v>172</v>
      </c>
      <c r="L88" s="31">
        <f t="shared" si="4"/>
        <v>0</v>
      </c>
      <c r="M88" s="31">
        <f t="shared" si="5"/>
        <v>1</v>
      </c>
      <c r="N88" s="26">
        <v>0</v>
      </c>
      <c r="O88" s="26">
        <v>0</v>
      </c>
      <c r="P88" s="26">
        <v>4881</v>
      </c>
      <c r="Q88" s="32">
        <v>0.2213</v>
      </c>
      <c r="R88" s="33">
        <v>4.4260000000000002</v>
      </c>
    </row>
    <row r="89" spans="1:18" ht="27.6" customHeight="1">
      <c r="A89" s="26">
        <v>10</v>
      </c>
      <c r="B89" s="27" t="s">
        <v>86</v>
      </c>
      <c r="C89" s="27" t="s">
        <v>159</v>
      </c>
      <c r="D89" s="27" t="s">
        <v>160</v>
      </c>
      <c r="E89" s="27" t="s">
        <v>161</v>
      </c>
      <c r="F89" s="27" t="s">
        <v>162</v>
      </c>
      <c r="G89" s="27" t="s">
        <v>100</v>
      </c>
      <c r="H89" s="26">
        <v>20</v>
      </c>
      <c r="I89" s="27" t="s">
        <v>59</v>
      </c>
      <c r="J89" s="27" t="s">
        <v>100</v>
      </c>
      <c r="K89" s="27" t="s">
        <v>171</v>
      </c>
      <c r="L89" s="31">
        <f t="shared" si="4"/>
        <v>1</v>
      </c>
      <c r="M89" s="31">
        <f t="shared" si="5"/>
        <v>0</v>
      </c>
      <c r="N89" s="26">
        <v>1453</v>
      </c>
      <c r="O89" s="26">
        <v>953</v>
      </c>
      <c r="P89" s="26">
        <v>11478</v>
      </c>
      <c r="Q89" s="32">
        <v>9.4299999999999995E-2</v>
      </c>
      <c r="R89" s="33">
        <v>1.8859999999999999</v>
      </c>
    </row>
    <row r="90" spans="1:18" ht="27.6" customHeight="1">
      <c r="A90" s="26">
        <v>10</v>
      </c>
      <c r="B90" s="27" t="s">
        <v>86</v>
      </c>
      <c r="C90" s="27" t="s">
        <v>159</v>
      </c>
      <c r="D90" s="27" t="s">
        <v>160</v>
      </c>
      <c r="E90" s="27" t="s">
        <v>161</v>
      </c>
      <c r="F90" s="27" t="s">
        <v>162</v>
      </c>
      <c r="G90" s="27" t="s">
        <v>100</v>
      </c>
      <c r="H90" s="26">
        <v>20</v>
      </c>
      <c r="I90" s="27" t="s">
        <v>58</v>
      </c>
      <c r="J90" s="27" t="s">
        <v>100</v>
      </c>
      <c r="K90" s="27" t="s">
        <v>171</v>
      </c>
      <c r="L90" s="31">
        <f t="shared" si="4"/>
        <v>1</v>
      </c>
      <c r="M90" s="31">
        <f t="shared" si="5"/>
        <v>0</v>
      </c>
      <c r="N90" s="26">
        <v>1467</v>
      </c>
      <c r="O90" s="26">
        <v>967</v>
      </c>
      <c r="P90" s="26">
        <v>13351</v>
      </c>
      <c r="Q90" s="32">
        <v>6.6350000000000006E-2</v>
      </c>
      <c r="R90" s="33">
        <v>1.327</v>
      </c>
    </row>
    <row r="91" spans="1:18" ht="27.6" customHeight="1">
      <c r="A91" s="26">
        <v>10</v>
      </c>
      <c r="B91" s="27" t="s">
        <v>86</v>
      </c>
      <c r="C91" s="27" t="s">
        <v>159</v>
      </c>
      <c r="D91" s="27" t="s">
        <v>160</v>
      </c>
      <c r="E91" s="27" t="s">
        <v>161</v>
      </c>
      <c r="F91" s="27" t="s">
        <v>162</v>
      </c>
      <c r="G91" s="27" t="s">
        <v>100</v>
      </c>
      <c r="H91" s="26">
        <v>20</v>
      </c>
      <c r="I91" s="27" t="s">
        <v>63</v>
      </c>
      <c r="J91" s="27" t="s">
        <v>114</v>
      </c>
      <c r="K91" s="27" t="s">
        <v>172</v>
      </c>
      <c r="L91" s="31">
        <f t="shared" si="4"/>
        <v>0</v>
      </c>
      <c r="M91" s="31">
        <f t="shared" si="5"/>
        <v>1</v>
      </c>
      <c r="N91" s="26">
        <v>0</v>
      </c>
      <c r="O91" s="26">
        <v>0</v>
      </c>
      <c r="P91" s="26">
        <v>5938</v>
      </c>
      <c r="Q91" s="32">
        <v>0.2571</v>
      </c>
      <c r="R91" s="33">
        <v>5.1420000000000003</v>
      </c>
    </row>
    <row r="92" spans="1:18" ht="27.6" customHeight="1">
      <c r="A92" s="26">
        <v>11</v>
      </c>
      <c r="B92" s="27" t="s">
        <v>88</v>
      </c>
      <c r="C92" s="27" t="s">
        <v>163</v>
      </c>
      <c r="D92" s="27" t="s">
        <v>164</v>
      </c>
      <c r="E92" s="27" t="s">
        <v>165</v>
      </c>
      <c r="F92" s="27" t="s">
        <v>166</v>
      </c>
      <c r="G92" s="27" t="s">
        <v>101</v>
      </c>
      <c r="H92" s="26">
        <v>20</v>
      </c>
      <c r="I92" s="27" t="s">
        <v>57</v>
      </c>
      <c r="J92" s="27" t="s">
        <v>101</v>
      </c>
      <c r="K92" s="27" t="s">
        <v>171</v>
      </c>
      <c r="L92" s="31">
        <f t="shared" si="4"/>
        <v>1</v>
      </c>
      <c r="M92" s="31">
        <f t="shared" si="5"/>
        <v>0</v>
      </c>
      <c r="N92" s="26">
        <v>1480</v>
      </c>
      <c r="O92" s="26">
        <v>980</v>
      </c>
      <c r="P92" s="26">
        <v>14838</v>
      </c>
      <c r="Q92" s="32">
        <v>3.9800000000000002E-2</v>
      </c>
      <c r="R92" s="33">
        <v>0.79600000000000004</v>
      </c>
    </row>
    <row r="93" spans="1:18" ht="27.6" customHeight="1">
      <c r="A93" s="26">
        <v>11</v>
      </c>
      <c r="B93" s="27" t="s">
        <v>88</v>
      </c>
      <c r="C93" s="27" t="s">
        <v>163</v>
      </c>
      <c r="D93" s="27" t="s">
        <v>164</v>
      </c>
      <c r="E93" s="27" t="s">
        <v>165</v>
      </c>
      <c r="F93" s="27" t="s">
        <v>166</v>
      </c>
      <c r="G93" s="27" t="s">
        <v>101</v>
      </c>
      <c r="H93" s="26">
        <v>20</v>
      </c>
      <c r="I93" s="27" t="s">
        <v>62</v>
      </c>
      <c r="J93" s="27" t="s">
        <v>101</v>
      </c>
      <c r="K93" s="27" t="s">
        <v>171</v>
      </c>
      <c r="L93" s="31">
        <f t="shared" si="4"/>
        <v>1</v>
      </c>
      <c r="M93" s="31">
        <f t="shared" si="5"/>
        <v>0</v>
      </c>
      <c r="N93" s="26">
        <v>976</v>
      </c>
      <c r="O93" s="26">
        <v>976</v>
      </c>
      <c r="P93" s="26">
        <v>8174</v>
      </c>
      <c r="Q93" s="32">
        <v>4.7600000000000003E-2</v>
      </c>
      <c r="R93" s="33">
        <v>0.95199999999999996</v>
      </c>
    </row>
    <row r="94" spans="1:18" ht="27.6" customHeight="1">
      <c r="A94" s="26">
        <v>11</v>
      </c>
      <c r="B94" s="27" t="s">
        <v>88</v>
      </c>
      <c r="C94" s="27" t="s">
        <v>163</v>
      </c>
      <c r="D94" s="27" t="s">
        <v>164</v>
      </c>
      <c r="E94" s="27" t="s">
        <v>165</v>
      </c>
      <c r="F94" s="27" t="s">
        <v>166</v>
      </c>
      <c r="G94" s="27" t="s">
        <v>101</v>
      </c>
      <c r="H94" s="26">
        <v>20</v>
      </c>
      <c r="I94" s="27" t="s">
        <v>64</v>
      </c>
      <c r="J94" s="27" t="s">
        <v>101</v>
      </c>
      <c r="K94" s="27" t="s">
        <v>171</v>
      </c>
      <c r="L94" s="31">
        <f t="shared" si="4"/>
        <v>1</v>
      </c>
      <c r="M94" s="31">
        <f t="shared" si="5"/>
        <v>0</v>
      </c>
      <c r="N94" s="26">
        <v>961</v>
      </c>
      <c r="O94" s="26">
        <v>961</v>
      </c>
      <c r="P94" s="26">
        <v>4582</v>
      </c>
      <c r="Q94" s="32">
        <v>7.8600000000000003E-2</v>
      </c>
      <c r="R94" s="33">
        <v>1.5720000000000001</v>
      </c>
    </row>
    <row r="95" spans="1:18" ht="27.6" customHeight="1">
      <c r="A95" s="26">
        <v>11</v>
      </c>
      <c r="B95" s="27" t="s">
        <v>88</v>
      </c>
      <c r="C95" s="27" t="s">
        <v>163</v>
      </c>
      <c r="D95" s="27" t="s">
        <v>164</v>
      </c>
      <c r="E95" s="27" t="s">
        <v>165</v>
      </c>
      <c r="F95" s="27" t="s">
        <v>166</v>
      </c>
      <c r="G95" s="27" t="s">
        <v>101</v>
      </c>
      <c r="H95" s="26">
        <v>20</v>
      </c>
      <c r="I95" s="27" t="s">
        <v>61</v>
      </c>
      <c r="J95" s="27" t="s">
        <v>101</v>
      </c>
      <c r="K95" s="27" t="s">
        <v>171</v>
      </c>
      <c r="L95" s="31">
        <f t="shared" si="4"/>
        <v>1</v>
      </c>
      <c r="M95" s="31">
        <f t="shared" si="5"/>
        <v>0</v>
      </c>
      <c r="N95" s="26">
        <v>1265</v>
      </c>
      <c r="O95" s="26">
        <v>965</v>
      </c>
      <c r="P95" s="26">
        <v>8255</v>
      </c>
      <c r="Q95" s="32">
        <v>7.0800000000000002E-2</v>
      </c>
      <c r="R95" s="33">
        <v>1.4159999999999999</v>
      </c>
    </row>
    <row r="96" spans="1:18" ht="27.6" customHeight="1">
      <c r="A96" s="26">
        <v>11</v>
      </c>
      <c r="B96" s="27" t="s">
        <v>88</v>
      </c>
      <c r="C96" s="27" t="s">
        <v>163</v>
      </c>
      <c r="D96" s="27" t="s">
        <v>164</v>
      </c>
      <c r="E96" s="27" t="s">
        <v>165</v>
      </c>
      <c r="F96" s="27" t="s">
        <v>166</v>
      </c>
      <c r="G96" s="27" t="s">
        <v>101</v>
      </c>
      <c r="H96" s="26">
        <v>20</v>
      </c>
      <c r="I96" s="27" t="s">
        <v>60</v>
      </c>
      <c r="J96" s="27" t="s">
        <v>101</v>
      </c>
      <c r="K96" s="27" t="s">
        <v>171</v>
      </c>
      <c r="L96" s="31">
        <f t="shared" si="4"/>
        <v>1</v>
      </c>
      <c r="M96" s="31">
        <f t="shared" si="5"/>
        <v>0</v>
      </c>
      <c r="N96" s="26">
        <v>1100</v>
      </c>
      <c r="O96" s="26">
        <v>1000</v>
      </c>
      <c r="P96" s="26">
        <v>10042</v>
      </c>
      <c r="Q96" s="32">
        <v>2.2800000000000001E-2</v>
      </c>
      <c r="R96" s="33">
        <v>0.45600000000000002</v>
      </c>
    </row>
    <row r="97" spans="1:18" ht="27.6" customHeight="1">
      <c r="A97" s="26">
        <v>11</v>
      </c>
      <c r="B97" s="27" t="s">
        <v>88</v>
      </c>
      <c r="C97" s="27" t="s">
        <v>163</v>
      </c>
      <c r="D97" s="27" t="s">
        <v>164</v>
      </c>
      <c r="E97" s="27" t="s">
        <v>165</v>
      </c>
      <c r="F97" s="27" t="s">
        <v>166</v>
      </c>
      <c r="G97" s="27" t="s">
        <v>101</v>
      </c>
      <c r="H97" s="26">
        <v>20</v>
      </c>
      <c r="I97" s="27" t="s">
        <v>65</v>
      </c>
      <c r="J97" s="27" t="s">
        <v>103</v>
      </c>
      <c r="K97" s="27" t="s">
        <v>172</v>
      </c>
      <c r="L97" s="31">
        <f t="shared" si="4"/>
        <v>0</v>
      </c>
      <c r="M97" s="31">
        <f t="shared" si="5"/>
        <v>1</v>
      </c>
      <c r="N97" s="26">
        <v>0</v>
      </c>
      <c r="O97" s="26">
        <v>0</v>
      </c>
      <c r="P97" s="26">
        <v>4881</v>
      </c>
      <c r="Q97" s="32">
        <v>0.15865000000000001</v>
      </c>
      <c r="R97" s="33">
        <v>3.173</v>
      </c>
    </row>
    <row r="98" spans="1:18" ht="27.6" customHeight="1">
      <c r="A98" s="26">
        <v>11</v>
      </c>
      <c r="B98" s="27" t="s">
        <v>88</v>
      </c>
      <c r="C98" s="27" t="s">
        <v>163</v>
      </c>
      <c r="D98" s="27" t="s">
        <v>164</v>
      </c>
      <c r="E98" s="27" t="s">
        <v>165</v>
      </c>
      <c r="F98" s="27" t="s">
        <v>166</v>
      </c>
      <c r="G98" s="27" t="s">
        <v>101</v>
      </c>
      <c r="H98" s="26">
        <v>20</v>
      </c>
      <c r="I98" s="27" t="s">
        <v>59</v>
      </c>
      <c r="J98" s="27" t="s">
        <v>101</v>
      </c>
      <c r="K98" s="27" t="s">
        <v>171</v>
      </c>
      <c r="L98" s="31">
        <f t="shared" ref="L98:L129" si="6">IF(K:K="-","-",IF(K:K="Correct",1,0))</f>
        <v>1</v>
      </c>
      <c r="M98" s="31">
        <f t="shared" ref="M98:M109" si="7">IF(K:K="-","-",IF(K:K="Incorrect",1,0))</f>
        <v>0</v>
      </c>
      <c r="N98" s="26">
        <v>1426</v>
      </c>
      <c r="O98" s="26">
        <v>926</v>
      </c>
      <c r="P98" s="26">
        <v>12904</v>
      </c>
      <c r="Q98" s="32">
        <v>0.14765</v>
      </c>
      <c r="R98" s="33">
        <v>2.9529999999999998</v>
      </c>
    </row>
    <row r="99" spans="1:18" ht="27.6" customHeight="1">
      <c r="A99" s="26">
        <v>11</v>
      </c>
      <c r="B99" s="27" t="s">
        <v>88</v>
      </c>
      <c r="C99" s="27" t="s">
        <v>163</v>
      </c>
      <c r="D99" s="27" t="s">
        <v>164</v>
      </c>
      <c r="E99" s="27" t="s">
        <v>165</v>
      </c>
      <c r="F99" s="27" t="s">
        <v>166</v>
      </c>
      <c r="G99" s="27" t="s">
        <v>101</v>
      </c>
      <c r="H99" s="26">
        <v>20</v>
      </c>
      <c r="I99" s="27" t="s">
        <v>58</v>
      </c>
      <c r="J99" s="27" t="s">
        <v>103</v>
      </c>
      <c r="K99" s="27" t="s">
        <v>172</v>
      </c>
      <c r="L99" s="31">
        <f t="shared" si="6"/>
        <v>0</v>
      </c>
      <c r="M99" s="31">
        <f t="shared" si="7"/>
        <v>1</v>
      </c>
      <c r="N99" s="26">
        <v>0</v>
      </c>
      <c r="O99" s="26">
        <v>0</v>
      </c>
      <c r="P99" s="26">
        <v>13351</v>
      </c>
      <c r="Q99" s="32">
        <v>7.8799999999999995E-2</v>
      </c>
      <c r="R99" s="33">
        <v>1.5760000000000001</v>
      </c>
    </row>
    <row r="100" spans="1:18" ht="27.6" customHeight="1">
      <c r="A100" s="26">
        <v>11</v>
      </c>
      <c r="B100" s="27" t="s">
        <v>88</v>
      </c>
      <c r="C100" s="27" t="s">
        <v>163</v>
      </c>
      <c r="D100" s="27" t="s">
        <v>164</v>
      </c>
      <c r="E100" s="27" t="s">
        <v>165</v>
      </c>
      <c r="F100" s="27" t="s">
        <v>166</v>
      </c>
      <c r="G100" s="27" t="s">
        <v>101</v>
      </c>
      <c r="H100" s="26">
        <v>20</v>
      </c>
      <c r="I100" s="27" t="s">
        <v>63</v>
      </c>
      <c r="J100" s="27" t="s">
        <v>101</v>
      </c>
      <c r="K100" s="27" t="s">
        <v>171</v>
      </c>
      <c r="L100" s="31">
        <f t="shared" si="6"/>
        <v>1</v>
      </c>
      <c r="M100" s="31">
        <f t="shared" si="7"/>
        <v>0</v>
      </c>
      <c r="N100" s="26">
        <v>984</v>
      </c>
      <c r="O100" s="26">
        <v>984</v>
      </c>
      <c r="P100" s="26">
        <v>6922</v>
      </c>
      <c r="Q100" s="32">
        <v>3.1199999999999999E-2</v>
      </c>
      <c r="R100" s="33">
        <v>0.624</v>
      </c>
    </row>
    <row r="101" spans="1:18" ht="27.6" customHeight="1">
      <c r="A101" s="26">
        <v>12</v>
      </c>
      <c r="B101" s="27" t="s">
        <v>90</v>
      </c>
      <c r="C101" s="27" t="s">
        <v>167</v>
      </c>
      <c r="D101" s="27" t="s">
        <v>168</v>
      </c>
      <c r="E101" s="27" t="s">
        <v>169</v>
      </c>
      <c r="F101" s="27" t="s">
        <v>170</v>
      </c>
      <c r="G101" s="27" t="s">
        <v>104</v>
      </c>
      <c r="H101" s="26">
        <v>20</v>
      </c>
      <c r="I101" s="27" t="s">
        <v>57</v>
      </c>
      <c r="J101" s="27" t="s">
        <v>102</v>
      </c>
      <c r="K101" s="27" t="s">
        <v>172</v>
      </c>
      <c r="L101" s="31">
        <f t="shared" si="6"/>
        <v>0</v>
      </c>
      <c r="M101" s="31">
        <f t="shared" si="7"/>
        <v>1</v>
      </c>
      <c r="N101" s="26">
        <v>0</v>
      </c>
      <c r="O101" s="26">
        <v>0</v>
      </c>
      <c r="P101" s="26">
        <v>14838</v>
      </c>
      <c r="Q101" s="32">
        <v>3.005E-2</v>
      </c>
      <c r="R101" s="33">
        <v>0.60099999999999998</v>
      </c>
    </row>
    <row r="102" spans="1:18" ht="27.6" customHeight="1">
      <c r="A102" s="26">
        <v>12</v>
      </c>
      <c r="B102" s="27" t="s">
        <v>90</v>
      </c>
      <c r="C102" s="27" t="s">
        <v>167</v>
      </c>
      <c r="D102" s="27" t="s">
        <v>168</v>
      </c>
      <c r="E102" s="27" t="s">
        <v>169</v>
      </c>
      <c r="F102" s="27" t="s">
        <v>170</v>
      </c>
      <c r="G102" s="27" t="s">
        <v>104</v>
      </c>
      <c r="H102" s="26">
        <v>20</v>
      </c>
      <c r="I102" s="27" t="s">
        <v>62</v>
      </c>
      <c r="J102" s="27" t="s">
        <v>104</v>
      </c>
      <c r="K102" s="27" t="s">
        <v>171</v>
      </c>
      <c r="L102" s="31">
        <f t="shared" si="6"/>
        <v>1</v>
      </c>
      <c r="M102" s="31">
        <f t="shared" si="7"/>
        <v>0</v>
      </c>
      <c r="N102" s="26">
        <v>1080</v>
      </c>
      <c r="O102" s="26">
        <v>980</v>
      </c>
      <c r="P102" s="26">
        <v>9254</v>
      </c>
      <c r="Q102" s="32">
        <v>4.0349999999999997E-2</v>
      </c>
      <c r="R102" s="33">
        <v>0.80700000000000005</v>
      </c>
    </row>
    <row r="103" spans="1:18" ht="27.6" customHeight="1">
      <c r="A103" s="26">
        <v>12</v>
      </c>
      <c r="B103" s="27" t="s">
        <v>90</v>
      </c>
      <c r="C103" s="27" t="s">
        <v>167</v>
      </c>
      <c r="D103" s="27" t="s">
        <v>168</v>
      </c>
      <c r="E103" s="27" t="s">
        <v>169</v>
      </c>
      <c r="F103" s="27" t="s">
        <v>170</v>
      </c>
      <c r="G103" s="27" t="s">
        <v>104</v>
      </c>
      <c r="H103" s="26">
        <v>20</v>
      </c>
      <c r="I103" s="27" t="s">
        <v>64</v>
      </c>
      <c r="J103" s="27" t="s">
        <v>104</v>
      </c>
      <c r="K103" s="27" t="s">
        <v>171</v>
      </c>
      <c r="L103" s="31">
        <f t="shared" si="6"/>
        <v>1</v>
      </c>
      <c r="M103" s="31">
        <f t="shared" si="7"/>
        <v>0</v>
      </c>
      <c r="N103" s="26">
        <v>1073</v>
      </c>
      <c r="O103" s="26">
        <v>973</v>
      </c>
      <c r="P103" s="26">
        <v>5655</v>
      </c>
      <c r="Q103" s="32">
        <v>5.4550000000000001E-2</v>
      </c>
      <c r="R103" s="33">
        <v>1.091</v>
      </c>
    </row>
    <row r="104" spans="1:18" ht="27.6" customHeight="1">
      <c r="A104" s="26">
        <v>12</v>
      </c>
      <c r="B104" s="27" t="s">
        <v>90</v>
      </c>
      <c r="C104" s="27" t="s">
        <v>167</v>
      </c>
      <c r="D104" s="27" t="s">
        <v>168</v>
      </c>
      <c r="E104" s="27" t="s">
        <v>169</v>
      </c>
      <c r="F104" s="27" t="s">
        <v>170</v>
      </c>
      <c r="G104" s="27" t="s">
        <v>104</v>
      </c>
      <c r="H104" s="26">
        <v>20</v>
      </c>
      <c r="I104" s="27" t="s">
        <v>61</v>
      </c>
      <c r="J104" s="27" t="s">
        <v>104</v>
      </c>
      <c r="K104" s="27" t="s">
        <v>171</v>
      </c>
      <c r="L104" s="31">
        <f t="shared" si="6"/>
        <v>1</v>
      </c>
      <c r="M104" s="31">
        <f t="shared" si="7"/>
        <v>0</v>
      </c>
      <c r="N104" s="26">
        <v>1369</v>
      </c>
      <c r="O104" s="26">
        <v>969</v>
      </c>
      <c r="P104" s="26">
        <v>9624</v>
      </c>
      <c r="Q104" s="32">
        <v>6.2399999999999997E-2</v>
      </c>
      <c r="R104" s="33">
        <v>1.248</v>
      </c>
    </row>
    <row r="105" spans="1:18" ht="27.6" customHeight="1">
      <c r="A105" s="26">
        <v>12</v>
      </c>
      <c r="B105" s="27" t="s">
        <v>90</v>
      </c>
      <c r="C105" s="27" t="s">
        <v>167</v>
      </c>
      <c r="D105" s="27" t="s">
        <v>168</v>
      </c>
      <c r="E105" s="27" t="s">
        <v>169</v>
      </c>
      <c r="F105" s="27" t="s">
        <v>170</v>
      </c>
      <c r="G105" s="27" t="s">
        <v>104</v>
      </c>
      <c r="H105" s="26">
        <v>20</v>
      </c>
      <c r="I105" s="27" t="s">
        <v>60</v>
      </c>
      <c r="J105" s="27" t="s">
        <v>102</v>
      </c>
      <c r="K105" s="27" t="s">
        <v>172</v>
      </c>
      <c r="L105" s="31">
        <f t="shared" si="6"/>
        <v>0</v>
      </c>
      <c r="M105" s="31">
        <f t="shared" si="7"/>
        <v>1</v>
      </c>
      <c r="N105" s="26">
        <v>0</v>
      </c>
      <c r="O105" s="26">
        <v>0</v>
      </c>
      <c r="P105" s="26">
        <v>10042</v>
      </c>
      <c r="Q105" s="32">
        <v>2.1850000000000001E-2</v>
      </c>
      <c r="R105" s="33">
        <v>0.437</v>
      </c>
    </row>
    <row r="106" spans="1:18" ht="27.6" customHeight="1">
      <c r="A106" s="26">
        <v>12</v>
      </c>
      <c r="B106" s="27" t="s">
        <v>90</v>
      </c>
      <c r="C106" s="27" t="s">
        <v>167</v>
      </c>
      <c r="D106" s="27" t="s">
        <v>168</v>
      </c>
      <c r="E106" s="27" t="s">
        <v>169</v>
      </c>
      <c r="F106" s="27" t="s">
        <v>170</v>
      </c>
      <c r="G106" s="27" t="s">
        <v>104</v>
      </c>
      <c r="H106" s="26">
        <v>20</v>
      </c>
      <c r="I106" s="27" t="s">
        <v>65</v>
      </c>
      <c r="J106" s="27" t="s">
        <v>119</v>
      </c>
      <c r="K106" s="27" t="s">
        <v>172</v>
      </c>
      <c r="L106" s="31">
        <f t="shared" si="6"/>
        <v>0</v>
      </c>
      <c r="M106" s="31">
        <f t="shared" si="7"/>
        <v>1</v>
      </c>
      <c r="N106" s="26">
        <v>0</v>
      </c>
      <c r="O106" s="26">
        <v>0</v>
      </c>
      <c r="P106" s="26">
        <v>4881</v>
      </c>
      <c r="Q106" s="32">
        <v>7.0749999999999993E-2</v>
      </c>
      <c r="R106" s="33">
        <v>1.415</v>
      </c>
    </row>
    <row r="107" spans="1:18" ht="27.6" customHeight="1">
      <c r="A107" s="26">
        <v>12</v>
      </c>
      <c r="B107" s="27" t="s">
        <v>90</v>
      </c>
      <c r="C107" s="27" t="s">
        <v>167</v>
      </c>
      <c r="D107" s="27" t="s">
        <v>168</v>
      </c>
      <c r="E107" s="27" t="s">
        <v>169</v>
      </c>
      <c r="F107" s="27" t="s">
        <v>170</v>
      </c>
      <c r="G107" s="27" t="s">
        <v>104</v>
      </c>
      <c r="H107" s="26">
        <v>20</v>
      </c>
      <c r="I107" s="27" t="s">
        <v>59</v>
      </c>
      <c r="J107" s="27" t="s">
        <v>102</v>
      </c>
      <c r="K107" s="27" t="s">
        <v>172</v>
      </c>
      <c r="L107" s="31">
        <f t="shared" si="6"/>
        <v>0</v>
      </c>
      <c r="M107" s="31">
        <f t="shared" si="7"/>
        <v>1</v>
      </c>
      <c r="N107" s="26">
        <v>0</v>
      </c>
      <c r="O107" s="26">
        <v>0</v>
      </c>
      <c r="P107" s="26">
        <v>12904</v>
      </c>
      <c r="Q107" s="32">
        <v>4.7550000000000002E-2</v>
      </c>
      <c r="R107" s="33">
        <v>0.95099999999999996</v>
      </c>
    </row>
    <row r="108" spans="1:18" ht="27.6" customHeight="1">
      <c r="A108" s="26">
        <v>12</v>
      </c>
      <c r="B108" s="27" t="s">
        <v>90</v>
      </c>
      <c r="C108" s="27" t="s">
        <v>167</v>
      </c>
      <c r="D108" s="27" t="s">
        <v>168</v>
      </c>
      <c r="E108" s="27" t="s">
        <v>169</v>
      </c>
      <c r="F108" s="27" t="s">
        <v>170</v>
      </c>
      <c r="G108" s="27" t="s">
        <v>104</v>
      </c>
      <c r="H108" s="26">
        <v>20</v>
      </c>
      <c r="I108" s="27" t="s">
        <v>58</v>
      </c>
      <c r="J108" s="27" t="s">
        <v>104</v>
      </c>
      <c r="K108" s="27" t="s">
        <v>171</v>
      </c>
      <c r="L108" s="31">
        <f t="shared" si="6"/>
        <v>1</v>
      </c>
      <c r="M108" s="31">
        <f t="shared" si="7"/>
        <v>0</v>
      </c>
      <c r="N108" s="26">
        <v>973</v>
      </c>
      <c r="O108" s="26">
        <v>973</v>
      </c>
      <c r="P108" s="26">
        <v>14324</v>
      </c>
      <c r="Q108" s="32">
        <v>5.475E-2</v>
      </c>
      <c r="R108" s="33">
        <v>1.095</v>
      </c>
    </row>
    <row r="109" spans="1:18" ht="27.6" customHeight="1">
      <c r="A109" s="26">
        <v>12</v>
      </c>
      <c r="B109" s="27" t="s">
        <v>90</v>
      </c>
      <c r="C109" s="27" t="s">
        <v>167</v>
      </c>
      <c r="D109" s="27" t="s">
        <v>168</v>
      </c>
      <c r="E109" s="27" t="s">
        <v>169</v>
      </c>
      <c r="F109" s="27" t="s">
        <v>170</v>
      </c>
      <c r="G109" s="27" t="s">
        <v>104</v>
      </c>
      <c r="H109" s="26">
        <v>20</v>
      </c>
      <c r="I109" s="27" t="s">
        <v>63</v>
      </c>
      <c r="J109" s="27" t="s">
        <v>104</v>
      </c>
      <c r="K109" s="27" t="s">
        <v>171</v>
      </c>
      <c r="L109" s="31">
        <f t="shared" si="6"/>
        <v>1</v>
      </c>
      <c r="M109" s="31">
        <f t="shared" si="7"/>
        <v>0</v>
      </c>
      <c r="N109" s="26">
        <v>1085</v>
      </c>
      <c r="O109" s="26">
        <v>985</v>
      </c>
      <c r="P109" s="26">
        <v>8007</v>
      </c>
      <c r="Q109" s="32">
        <v>3.0249999999999999E-2</v>
      </c>
      <c r="R109" s="33">
        <v>0.60499999999999998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showGridLines="0" zoomScaleNormal="100" workbookViewId="0"/>
  </sheetViews>
  <sheetFormatPr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14838</v>
      </c>
      <c r="D4" s="26">
        <v>11</v>
      </c>
      <c r="E4" s="26">
        <v>1</v>
      </c>
    </row>
    <row r="5" spans="1:5" ht="30.4" customHeight="1">
      <c r="A5" s="26">
        <v>2</v>
      </c>
      <c r="B5" s="27" t="s">
        <v>58</v>
      </c>
      <c r="C5" s="26">
        <v>14324</v>
      </c>
      <c r="D5" s="26">
        <v>11</v>
      </c>
      <c r="E5" s="26">
        <v>1</v>
      </c>
    </row>
    <row r="6" spans="1:5" ht="30.4" customHeight="1">
      <c r="A6" s="26">
        <v>3</v>
      </c>
      <c r="B6" s="27" t="s">
        <v>59</v>
      </c>
      <c r="C6" s="26">
        <v>12904</v>
      </c>
      <c r="D6" s="26">
        <v>10</v>
      </c>
      <c r="E6" s="26">
        <v>2</v>
      </c>
    </row>
    <row r="7" spans="1:5" ht="30.4" customHeight="1">
      <c r="A7" s="26">
        <v>4</v>
      </c>
      <c r="B7" s="27" t="s">
        <v>60</v>
      </c>
      <c r="C7" s="26">
        <v>10042</v>
      </c>
      <c r="D7" s="26">
        <v>9</v>
      </c>
      <c r="E7" s="26">
        <v>3</v>
      </c>
    </row>
    <row r="8" spans="1:5" ht="30.4" customHeight="1">
      <c r="A8" s="26">
        <v>5</v>
      </c>
      <c r="B8" s="27" t="s">
        <v>61</v>
      </c>
      <c r="C8" s="26">
        <v>9624</v>
      </c>
      <c r="D8" s="26">
        <v>9</v>
      </c>
      <c r="E8" s="26">
        <v>3</v>
      </c>
    </row>
    <row r="9" spans="1:5" ht="30.4" customHeight="1">
      <c r="A9" s="26">
        <v>6</v>
      </c>
      <c r="B9" s="27" t="s">
        <v>62</v>
      </c>
      <c r="C9" s="26">
        <v>9254</v>
      </c>
      <c r="D9" s="26">
        <v>9</v>
      </c>
      <c r="E9" s="26">
        <v>3</v>
      </c>
    </row>
    <row r="10" spans="1:5" ht="30.4" customHeight="1">
      <c r="A10" s="26">
        <v>7</v>
      </c>
      <c r="B10" s="27" t="s">
        <v>63</v>
      </c>
      <c r="C10" s="26">
        <v>8007</v>
      </c>
      <c r="D10" s="26">
        <v>8</v>
      </c>
      <c r="E10" s="26">
        <v>3</v>
      </c>
    </row>
    <row r="11" spans="1:5" ht="30.4" customHeight="1">
      <c r="A11" s="26">
        <v>8</v>
      </c>
      <c r="B11" s="27" t="s">
        <v>64</v>
      </c>
      <c r="C11" s="26">
        <v>5655</v>
      </c>
      <c r="D11" s="26">
        <v>6</v>
      </c>
      <c r="E11" s="26">
        <v>5</v>
      </c>
    </row>
    <row r="12" spans="1:5" ht="30.4" customHeight="1">
      <c r="A12" s="26">
        <v>9</v>
      </c>
      <c r="B12" s="27" t="s">
        <v>65</v>
      </c>
      <c r="C12" s="26">
        <v>4881</v>
      </c>
      <c r="D12" s="26">
        <v>5</v>
      </c>
      <c r="E12" s="26">
        <v>7</v>
      </c>
    </row>
    <row r="13" spans="1:5" ht="17.45" customHeight="1">
      <c r="A13" s="12"/>
      <c r="B13" s="12"/>
      <c r="C13" s="12"/>
      <c r="D13" s="12"/>
      <c r="E13" s="12"/>
    </row>
    <row r="14" spans="1:5" ht="32.450000000000003" customHeight="1">
      <c r="A14" s="4" t="s">
        <v>14</v>
      </c>
      <c r="B14" s="4"/>
      <c r="C14" s="4"/>
      <c r="D14" s="4"/>
      <c r="E14" s="4"/>
    </row>
  </sheetData>
  <mergeCells count="4">
    <mergeCell ref="A1:E1"/>
    <mergeCell ref="A2:E2"/>
    <mergeCell ref="A13:E13"/>
    <mergeCell ref="A14:E1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showGridLines="0" zoomScaleNormal="100" workbookViewId="0"/>
  </sheetViews>
  <sheetFormatPr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8" width="9.54296875" customWidth="1" collapsed="1"/>
    <col min="19" max="19" width="36.6328125" customWidth="1" collapsed="1"/>
    <col min="20" max="20" width="9.54296875" customWidth="1" collapsed="1"/>
    <col min="21" max="21" width="36.6328125" customWidth="1" collapsed="1"/>
    <col min="22" max="22" width="9.54296875" customWidth="1" collapsed="1"/>
    <col min="23" max="23" width="36.6328125" customWidth="1" collapsed="1"/>
    <col min="24" max="24" width="9.54296875" customWidth="1" collapsed="1"/>
    <col min="25" max="25" width="36.6328125" customWidth="1" collapsed="1"/>
    <col min="26" max="26" width="9.54296875" customWidth="1" collapsed="1"/>
    <col min="27" max="27" width="36.6328125" customWidth="1" collapsed="1"/>
    <col min="28" max="28" width="9.54296875" customWidth="1" collapsed="1"/>
    <col min="29" max="29" width="36.6328125" customWidth="1" collapsed="1"/>
    <col min="30" max="30" width="9.54296875" customWidth="1" collapsed="1"/>
    <col min="31" max="31" width="36.6328125" customWidth="1" collapsed="1"/>
    <col min="32" max="32" width="9.54296875" customWidth="1" collapsed="1"/>
    <col min="33" max="33" width="36.6328125" customWidth="1" collapsed="1"/>
    <col min="34" max="34" width="9.54296875" customWidth="1" collapsed="1"/>
    <col min="35" max="35" width="36.6328125" customWidth="1" collapsed="1"/>
    <col min="36" max="36" width="9.54296875" customWidth="1" collapsed="1"/>
    <col min="37" max="37" width="36.6328125" customWidth="1" collapsed="1"/>
    <col min="38" max="38" width="9.54296875" customWidth="1" collapsed="1"/>
    <col min="39" max="39" width="36.6328125" customWidth="1" collapsed="1"/>
    <col min="40" max="40" width="9.54296875" customWidth="1" collapsed="1"/>
    <col min="41" max="41" width="36.6328125" customWidth="1" collapsed="1"/>
    <col min="42" max="42" width="9.54296875" customWidth="1" collapsed="1"/>
    <col min="43" max="43" width="36.6328125" customWidth="1" collapsed="1"/>
    <col min="44" max="44" width="9.54296875" customWidth="1" collapsed="1"/>
    <col min="45" max="45" width="36.6328125" customWidth="1" collapsed="1"/>
    <col min="46" max="46" width="9.54296875" customWidth="1" collapsed="1"/>
    <col min="47" max="47" width="36.6328125" customWidth="1" collapsed="1"/>
    <col min="48" max="48" width="9.54296875" customWidth="1" collapsed="1"/>
    <col min="49" max="49" width="36.6328125" customWidth="1" collapsed="1"/>
    <col min="50" max="1025" width="11.08984375" collapsed="1"/>
  </cols>
  <sheetData>
    <row r="1" spans="1:27" ht="43.15" customHeight="1">
      <c r="A1" s="3" t="s">
        <v>52</v>
      </c>
      <c r="B1" s="3"/>
      <c r="C1" s="3"/>
      <c r="D1" s="15" t="s">
        <v>66</v>
      </c>
      <c r="E1" s="15" t="s">
        <v>66</v>
      </c>
      <c r="F1" s="15" t="s">
        <v>66</v>
      </c>
      <c r="G1" s="15" t="s">
        <v>66</v>
      </c>
      <c r="H1" s="15" t="s">
        <v>66</v>
      </c>
      <c r="I1" s="15" t="s">
        <v>66</v>
      </c>
      <c r="J1" s="15" t="s">
        <v>66</v>
      </c>
      <c r="K1" s="15" t="s">
        <v>66</v>
      </c>
      <c r="L1" s="15" t="s">
        <v>66</v>
      </c>
      <c r="M1" s="15" t="s">
        <v>66</v>
      </c>
      <c r="N1" s="15" t="s">
        <v>66</v>
      </c>
      <c r="O1" s="15" t="s">
        <v>66</v>
      </c>
      <c r="P1" s="15" t="s">
        <v>66</v>
      </c>
      <c r="Q1" s="15" t="s">
        <v>66</v>
      </c>
      <c r="R1" s="15" t="s">
        <v>66</v>
      </c>
      <c r="S1" s="15" t="s">
        <v>66</v>
      </c>
      <c r="T1" s="15" t="s">
        <v>66</v>
      </c>
      <c r="U1" s="15" t="s">
        <v>66</v>
      </c>
      <c r="V1" s="15" t="s">
        <v>66</v>
      </c>
      <c r="W1" s="15" t="s">
        <v>66</v>
      </c>
      <c r="X1" s="15" t="s">
        <v>66</v>
      </c>
      <c r="Y1" s="15" t="s">
        <v>66</v>
      </c>
      <c r="Z1" s="15" t="s">
        <v>66</v>
      </c>
      <c r="AA1" s="15" t="s">
        <v>66</v>
      </c>
    </row>
    <row r="2" spans="1:27" ht="26.1" customHeight="1">
      <c r="A2" s="2" t="s">
        <v>21</v>
      </c>
      <c r="B2" s="2"/>
      <c r="C2" s="2"/>
      <c r="D2" s="28" t="s">
        <v>66</v>
      </c>
      <c r="E2" s="28" t="s">
        <v>66</v>
      </c>
      <c r="F2" s="28" t="s">
        <v>66</v>
      </c>
      <c r="G2" s="28" t="s">
        <v>66</v>
      </c>
      <c r="H2" s="28" t="s">
        <v>66</v>
      </c>
      <c r="I2" s="28" t="s">
        <v>66</v>
      </c>
      <c r="J2" s="28" t="s">
        <v>66</v>
      </c>
      <c r="K2" s="28" t="s">
        <v>66</v>
      </c>
      <c r="L2" s="28" t="s">
        <v>66</v>
      </c>
      <c r="M2" s="28" t="s">
        <v>66</v>
      </c>
      <c r="N2" s="28" t="s">
        <v>66</v>
      </c>
      <c r="O2" s="28" t="s">
        <v>66</v>
      </c>
      <c r="P2" s="28" t="s">
        <v>66</v>
      </c>
      <c r="Q2" s="28" t="s">
        <v>66</v>
      </c>
      <c r="R2" s="28" t="s">
        <v>66</v>
      </c>
      <c r="S2" s="28" t="s">
        <v>66</v>
      </c>
      <c r="T2" s="28" t="s">
        <v>66</v>
      </c>
      <c r="U2" s="28" t="s">
        <v>66</v>
      </c>
      <c r="V2" s="28" t="s">
        <v>66</v>
      </c>
      <c r="W2" s="28" t="s">
        <v>66</v>
      </c>
      <c r="X2" s="28" t="s">
        <v>66</v>
      </c>
      <c r="Y2" s="28" t="s">
        <v>66</v>
      </c>
      <c r="Z2" s="28" t="s">
        <v>66</v>
      </c>
      <c r="AA2" s="28" t="s">
        <v>66</v>
      </c>
    </row>
    <row r="3" spans="1:27" ht="39.6" customHeight="1">
      <c r="A3" s="18" t="s">
        <v>16</v>
      </c>
      <c r="B3" s="18" t="s">
        <v>17</v>
      </c>
      <c r="C3" s="18" t="s">
        <v>18</v>
      </c>
      <c r="D3" s="29" t="s">
        <v>67</v>
      </c>
      <c r="E3" s="18" t="s">
        <v>68</v>
      </c>
      <c r="F3" s="29" t="s">
        <v>69</v>
      </c>
      <c r="G3" s="18" t="s">
        <v>70</v>
      </c>
      <c r="H3" s="29" t="s">
        <v>71</v>
      </c>
      <c r="I3" s="18" t="s">
        <v>72</v>
      </c>
      <c r="J3" s="29" t="s">
        <v>73</v>
      </c>
      <c r="K3" s="18" t="s">
        <v>74</v>
      </c>
      <c r="L3" s="29" t="s">
        <v>75</v>
      </c>
      <c r="M3" s="18" t="s">
        <v>76</v>
      </c>
      <c r="N3" s="29" t="s">
        <v>77</v>
      </c>
      <c r="O3" s="18" t="s">
        <v>78</v>
      </c>
      <c r="P3" s="29" t="s">
        <v>79</v>
      </c>
      <c r="Q3" s="18" t="s">
        <v>80</v>
      </c>
      <c r="R3" s="29" t="s">
        <v>81</v>
      </c>
      <c r="S3" s="18" t="s">
        <v>82</v>
      </c>
      <c r="T3" s="29" t="s">
        <v>83</v>
      </c>
      <c r="U3" s="18" t="s">
        <v>84</v>
      </c>
      <c r="V3" s="29" t="s">
        <v>85</v>
      </c>
      <c r="W3" s="18" t="s">
        <v>86</v>
      </c>
      <c r="X3" s="29" t="s">
        <v>87</v>
      </c>
      <c r="Y3" s="18" t="s">
        <v>88</v>
      </c>
      <c r="Z3" s="29" t="s">
        <v>89</v>
      </c>
      <c r="AA3" s="18" t="s">
        <v>90</v>
      </c>
    </row>
    <row r="4" spans="1:27" ht="31.7" customHeight="1">
      <c r="A4" s="26">
        <v>1</v>
      </c>
      <c r="B4" s="27" t="s">
        <v>57</v>
      </c>
      <c r="C4" s="26">
        <v>14838</v>
      </c>
      <c r="D4" s="50">
        <v>983</v>
      </c>
      <c r="E4" s="27" t="s">
        <v>91</v>
      </c>
      <c r="F4" s="51">
        <v>1075</v>
      </c>
      <c r="G4" s="27" t="s">
        <v>92</v>
      </c>
      <c r="H4" s="52">
        <v>1184</v>
      </c>
      <c r="I4" s="27" t="s">
        <v>93</v>
      </c>
      <c r="J4" s="53">
        <v>1300</v>
      </c>
      <c r="K4" s="27" t="s">
        <v>94</v>
      </c>
      <c r="L4" s="54">
        <v>1382</v>
      </c>
      <c r="M4" s="27" t="s">
        <v>95</v>
      </c>
      <c r="N4" s="55">
        <v>1500</v>
      </c>
      <c r="O4" s="27" t="s">
        <v>96</v>
      </c>
      <c r="P4" s="56">
        <v>1500</v>
      </c>
      <c r="Q4" s="27" t="s">
        <v>97</v>
      </c>
      <c r="R4" s="57">
        <v>1466</v>
      </c>
      <c r="S4" s="27" t="s">
        <v>98</v>
      </c>
      <c r="T4" s="58">
        <v>1483</v>
      </c>
      <c r="U4" s="27" t="s">
        <v>99</v>
      </c>
      <c r="V4" s="59">
        <v>1485</v>
      </c>
      <c r="W4" s="27" t="s">
        <v>100</v>
      </c>
      <c r="X4" s="60">
        <v>1480</v>
      </c>
      <c r="Y4" s="27" t="s">
        <v>101</v>
      </c>
      <c r="Z4" s="61">
        <v>0</v>
      </c>
      <c r="AA4" s="27" t="s">
        <v>102</v>
      </c>
    </row>
    <row r="5" spans="1:27" ht="31.7" customHeight="1">
      <c r="A5" s="26">
        <v>2</v>
      </c>
      <c r="B5" s="27" t="s">
        <v>58</v>
      </c>
      <c r="C5" s="26">
        <v>14324</v>
      </c>
      <c r="D5" s="62">
        <v>1000</v>
      </c>
      <c r="E5" s="27" t="s">
        <v>91</v>
      </c>
      <c r="F5" s="63">
        <v>1086</v>
      </c>
      <c r="G5" s="27" t="s">
        <v>92</v>
      </c>
      <c r="H5" s="64">
        <v>1184</v>
      </c>
      <c r="I5" s="27" t="s">
        <v>93</v>
      </c>
      <c r="J5" s="65">
        <v>1287</v>
      </c>
      <c r="K5" s="27" t="s">
        <v>94</v>
      </c>
      <c r="L5" s="66">
        <v>1400</v>
      </c>
      <c r="M5" s="27" t="s">
        <v>95</v>
      </c>
      <c r="N5" s="67">
        <v>1500</v>
      </c>
      <c r="O5" s="27" t="s">
        <v>96</v>
      </c>
      <c r="P5" s="68">
        <v>1500</v>
      </c>
      <c r="Q5" s="27" t="s">
        <v>97</v>
      </c>
      <c r="R5" s="69">
        <v>1440</v>
      </c>
      <c r="S5" s="27" t="s">
        <v>98</v>
      </c>
      <c r="T5" s="70">
        <v>1487</v>
      </c>
      <c r="U5" s="27" t="s">
        <v>99</v>
      </c>
      <c r="V5" s="71">
        <v>1467</v>
      </c>
      <c r="W5" s="27" t="s">
        <v>100</v>
      </c>
      <c r="X5" s="72">
        <v>0</v>
      </c>
      <c r="Y5" s="27" t="s">
        <v>103</v>
      </c>
      <c r="Z5" s="73">
        <v>973</v>
      </c>
      <c r="AA5" s="27" t="s">
        <v>104</v>
      </c>
    </row>
    <row r="6" spans="1:27" ht="31.7" customHeight="1">
      <c r="A6" s="26">
        <v>3</v>
      </c>
      <c r="B6" s="27" t="s">
        <v>59</v>
      </c>
      <c r="C6" s="26">
        <v>12904</v>
      </c>
      <c r="D6" s="74">
        <v>0</v>
      </c>
      <c r="E6" s="27" t="s">
        <v>105</v>
      </c>
      <c r="F6" s="75">
        <v>966</v>
      </c>
      <c r="G6" s="27" t="s">
        <v>92</v>
      </c>
      <c r="H6" s="76">
        <v>1061</v>
      </c>
      <c r="I6" s="27" t="s">
        <v>93</v>
      </c>
      <c r="J6" s="77">
        <v>1127</v>
      </c>
      <c r="K6" s="27" t="s">
        <v>94</v>
      </c>
      <c r="L6" s="78">
        <v>1246</v>
      </c>
      <c r="M6" s="27" t="s">
        <v>95</v>
      </c>
      <c r="N6" s="79">
        <v>1373</v>
      </c>
      <c r="O6" s="27" t="s">
        <v>96</v>
      </c>
      <c r="P6" s="80">
        <v>1477</v>
      </c>
      <c r="Q6" s="27" t="s">
        <v>97</v>
      </c>
      <c r="R6" s="81">
        <v>1366</v>
      </c>
      <c r="S6" s="27" t="s">
        <v>106</v>
      </c>
      <c r="T6" s="82">
        <v>1409</v>
      </c>
      <c r="U6" s="27" t="s">
        <v>99</v>
      </c>
      <c r="V6" s="83">
        <v>1453</v>
      </c>
      <c r="W6" s="27" t="s">
        <v>100</v>
      </c>
      <c r="X6" s="84">
        <v>1426</v>
      </c>
      <c r="Y6" s="27" t="s">
        <v>101</v>
      </c>
      <c r="Z6" s="85">
        <v>0</v>
      </c>
      <c r="AA6" s="27" t="s">
        <v>102</v>
      </c>
    </row>
    <row r="7" spans="1:27" ht="31.7" customHeight="1">
      <c r="A7" s="26">
        <v>4</v>
      </c>
      <c r="B7" s="27" t="s">
        <v>60</v>
      </c>
      <c r="C7" s="26">
        <v>10042</v>
      </c>
      <c r="D7" s="86">
        <v>977</v>
      </c>
      <c r="E7" s="27" t="s">
        <v>91</v>
      </c>
      <c r="F7" s="87">
        <v>1079</v>
      </c>
      <c r="G7" s="27" t="s">
        <v>92</v>
      </c>
      <c r="H7" s="88">
        <v>0</v>
      </c>
      <c r="I7" s="27" t="s">
        <v>107</v>
      </c>
      <c r="J7" s="89">
        <v>983</v>
      </c>
      <c r="K7" s="27" t="s">
        <v>94</v>
      </c>
      <c r="L7" s="90">
        <v>1086</v>
      </c>
      <c r="M7" s="27" t="s">
        <v>95</v>
      </c>
      <c r="N7" s="91">
        <v>1186</v>
      </c>
      <c r="O7" s="27" t="s">
        <v>96</v>
      </c>
      <c r="P7" s="92">
        <v>1284</v>
      </c>
      <c r="Q7" s="27" t="s">
        <v>97</v>
      </c>
      <c r="R7" s="93">
        <v>1380</v>
      </c>
      <c r="S7" s="27" t="s">
        <v>106</v>
      </c>
      <c r="T7" s="94">
        <v>0</v>
      </c>
      <c r="U7" s="27" t="s">
        <v>108</v>
      </c>
      <c r="V7" s="95">
        <v>967</v>
      </c>
      <c r="W7" s="27" t="s">
        <v>100</v>
      </c>
      <c r="X7" s="96">
        <v>1100</v>
      </c>
      <c r="Y7" s="27" t="s">
        <v>101</v>
      </c>
      <c r="Z7" s="97">
        <v>0</v>
      </c>
      <c r="AA7" s="27" t="s">
        <v>102</v>
      </c>
    </row>
    <row r="8" spans="1:27" ht="31.7" customHeight="1">
      <c r="A8" s="26">
        <v>5</v>
      </c>
      <c r="B8" s="27" t="s">
        <v>61</v>
      </c>
      <c r="C8" s="26">
        <v>9624</v>
      </c>
      <c r="D8" s="98">
        <v>930</v>
      </c>
      <c r="E8" s="27" t="s">
        <v>91</v>
      </c>
      <c r="F8" s="99">
        <v>0</v>
      </c>
      <c r="G8" s="27" t="s">
        <v>109</v>
      </c>
      <c r="H8" s="100">
        <v>0</v>
      </c>
      <c r="I8" s="27" t="s">
        <v>110</v>
      </c>
      <c r="J8" s="101">
        <v>679</v>
      </c>
      <c r="K8" s="27" t="s">
        <v>94</v>
      </c>
      <c r="L8" s="102">
        <v>1069</v>
      </c>
      <c r="M8" s="27" t="s">
        <v>95</v>
      </c>
      <c r="N8" s="103">
        <v>1177</v>
      </c>
      <c r="O8" s="27" t="s">
        <v>96</v>
      </c>
      <c r="P8" s="104">
        <v>0</v>
      </c>
      <c r="Q8" s="27" t="s">
        <v>111</v>
      </c>
      <c r="R8" s="105">
        <v>949</v>
      </c>
      <c r="S8" s="27" t="s">
        <v>98</v>
      </c>
      <c r="T8" s="106">
        <v>1079</v>
      </c>
      <c r="U8" s="27" t="s">
        <v>99</v>
      </c>
      <c r="V8" s="107">
        <v>1107</v>
      </c>
      <c r="W8" s="27" t="s">
        <v>100</v>
      </c>
      <c r="X8" s="108">
        <v>1265</v>
      </c>
      <c r="Y8" s="27" t="s">
        <v>101</v>
      </c>
      <c r="Z8" s="109">
        <v>1369</v>
      </c>
      <c r="AA8" s="27" t="s">
        <v>104</v>
      </c>
    </row>
    <row r="9" spans="1:27" ht="31.7" customHeight="1">
      <c r="A9" s="26">
        <v>6</v>
      </c>
      <c r="B9" s="27" t="s">
        <v>62</v>
      </c>
      <c r="C9" s="26">
        <v>9254</v>
      </c>
      <c r="D9" s="110">
        <v>965</v>
      </c>
      <c r="E9" s="27" t="s">
        <v>91</v>
      </c>
      <c r="F9" s="111">
        <v>1061</v>
      </c>
      <c r="G9" s="27" t="s">
        <v>92</v>
      </c>
      <c r="H9" s="112">
        <v>1176</v>
      </c>
      <c r="I9" s="27" t="s">
        <v>93</v>
      </c>
      <c r="J9" s="113">
        <v>1278</v>
      </c>
      <c r="K9" s="27" t="s">
        <v>94</v>
      </c>
      <c r="L9" s="114">
        <v>0</v>
      </c>
      <c r="M9" s="27" t="s">
        <v>112</v>
      </c>
      <c r="N9" s="115">
        <v>982</v>
      </c>
      <c r="O9" s="27" t="s">
        <v>96</v>
      </c>
      <c r="P9" s="116">
        <v>0</v>
      </c>
      <c r="Q9" s="27" t="s">
        <v>113</v>
      </c>
      <c r="R9" s="117">
        <v>934</v>
      </c>
      <c r="S9" s="27" t="s">
        <v>98</v>
      </c>
      <c r="T9" s="118">
        <v>802</v>
      </c>
      <c r="U9" s="27" t="s">
        <v>99</v>
      </c>
      <c r="V9" s="119">
        <v>0</v>
      </c>
      <c r="W9" s="27" t="s">
        <v>114</v>
      </c>
      <c r="X9" s="120">
        <v>976</v>
      </c>
      <c r="Y9" s="27" t="s">
        <v>101</v>
      </c>
      <c r="Z9" s="121">
        <v>1080</v>
      </c>
      <c r="AA9" s="27" t="s">
        <v>104</v>
      </c>
    </row>
    <row r="10" spans="1:27" ht="31.7" customHeight="1">
      <c r="A10" s="26">
        <v>7</v>
      </c>
      <c r="B10" s="27" t="s">
        <v>63</v>
      </c>
      <c r="C10" s="26">
        <v>8007</v>
      </c>
      <c r="D10" s="122">
        <v>883</v>
      </c>
      <c r="E10" s="27" t="s">
        <v>91</v>
      </c>
      <c r="F10" s="123">
        <v>1021</v>
      </c>
      <c r="G10" s="27" t="s">
        <v>92</v>
      </c>
      <c r="H10" s="124">
        <v>0</v>
      </c>
      <c r="I10" s="27" t="s">
        <v>107</v>
      </c>
      <c r="J10" s="125">
        <v>953</v>
      </c>
      <c r="K10" s="27" t="s">
        <v>94</v>
      </c>
      <c r="L10" s="126">
        <v>1030</v>
      </c>
      <c r="M10" s="27" t="s">
        <v>95</v>
      </c>
      <c r="N10" s="127">
        <v>0</v>
      </c>
      <c r="O10" s="27" t="s">
        <v>66</v>
      </c>
      <c r="P10" s="128">
        <v>0</v>
      </c>
      <c r="Q10" s="27" t="s">
        <v>115</v>
      </c>
      <c r="R10" s="129">
        <v>984</v>
      </c>
      <c r="S10" s="27" t="s">
        <v>116</v>
      </c>
      <c r="T10" s="130">
        <v>1067</v>
      </c>
      <c r="U10" s="27" t="s">
        <v>99</v>
      </c>
      <c r="V10" s="131">
        <v>0</v>
      </c>
      <c r="W10" s="27" t="s">
        <v>114</v>
      </c>
      <c r="X10" s="132">
        <v>984</v>
      </c>
      <c r="Y10" s="27" t="s">
        <v>101</v>
      </c>
      <c r="Z10" s="133">
        <v>1085</v>
      </c>
      <c r="AA10" s="27" t="s">
        <v>104</v>
      </c>
    </row>
    <row r="11" spans="1:27" ht="31.7" customHeight="1">
      <c r="A11" s="26">
        <v>8</v>
      </c>
      <c r="B11" s="27" t="s">
        <v>64</v>
      </c>
      <c r="C11" s="26">
        <v>5655</v>
      </c>
      <c r="D11" s="134">
        <v>738</v>
      </c>
      <c r="E11" s="27" t="s">
        <v>91</v>
      </c>
      <c r="F11" s="135">
        <v>959</v>
      </c>
      <c r="G11" s="27" t="s">
        <v>92</v>
      </c>
      <c r="H11" s="136">
        <v>0</v>
      </c>
      <c r="I11" s="27" t="s">
        <v>110</v>
      </c>
      <c r="J11" s="137">
        <v>949</v>
      </c>
      <c r="K11" s="27" t="s">
        <v>94</v>
      </c>
      <c r="L11" s="138">
        <v>0</v>
      </c>
      <c r="M11" s="27" t="s">
        <v>112</v>
      </c>
      <c r="N11" s="139">
        <v>0</v>
      </c>
      <c r="O11" s="27" t="s">
        <v>66</v>
      </c>
      <c r="P11" s="140">
        <v>0</v>
      </c>
      <c r="Q11" s="27" t="s">
        <v>115</v>
      </c>
      <c r="R11" s="141">
        <v>975</v>
      </c>
      <c r="S11" s="27" t="s">
        <v>106</v>
      </c>
      <c r="T11" s="142">
        <v>0</v>
      </c>
      <c r="U11" s="27" t="s">
        <v>108</v>
      </c>
      <c r="V11" s="143">
        <v>0</v>
      </c>
      <c r="W11" s="27" t="s">
        <v>117</v>
      </c>
      <c r="X11" s="144">
        <v>961</v>
      </c>
      <c r="Y11" s="27" t="s">
        <v>101</v>
      </c>
      <c r="Z11" s="145">
        <v>1073</v>
      </c>
      <c r="AA11" s="27" t="s">
        <v>104</v>
      </c>
    </row>
    <row r="12" spans="1:27" ht="31.7" customHeight="1">
      <c r="A12" s="26">
        <v>9</v>
      </c>
      <c r="B12" s="27" t="s">
        <v>65</v>
      </c>
      <c r="C12" s="26">
        <v>4881</v>
      </c>
      <c r="D12" s="146">
        <v>833</v>
      </c>
      <c r="E12" s="27" t="s">
        <v>91</v>
      </c>
      <c r="F12" s="147">
        <v>0</v>
      </c>
      <c r="G12" s="27" t="s">
        <v>109</v>
      </c>
      <c r="H12" s="148">
        <v>0</v>
      </c>
      <c r="I12" s="27" t="s">
        <v>110</v>
      </c>
      <c r="J12" s="149">
        <v>879</v>
      </c>
      <c r="K12" s="27" t="s">
        <v>94</v>
      </c>
      <c r="L12" s="150">
        <v>1100</v>
      </c>
      <c r="M12" s="27" t="s">
        <v>95</v>
      </c>
      <c r="N12" s="151">
        <v>1186</v>
      </c>
      <c r="O12" s="27" t="s">
        <v>96</v>
      </c>
      <c r="P12" s="152">
        <v>0</v>
      </c>
      <c r="Q12" s="27" t="s">
        <v>113</v>
      </c>
      <c r="R12" s="153">
        <v>883</v>
      </c>
      <c r="S12" s="27" t="s">
        <v>106</v>
      </c>
      <c r="T12" s="154">
        <v>0</v>
      </c>
      <c r="U12" s="27" t="s">
        <v>108</v>
      </c>
      <c r="V12" s="155">
        <v>0</v>
      </c>
      <c r="W12" s="27" t="s">
        <v>118</v>
      </c>
      <c r="X12" s="156">
        <v>0</v>
      </c>
      <c r="Y12" s="27" t="s">
        <v>103</v>
      </c>
      <c r="Z12" s="157">
        <v>0</v>
      </c>
      <c r="AA12" s="27" t="s">
        <v>119</v>
      </c>
    </row>
    <row r="13" spans="1:27" ht="27.6" customHeight="1">
      <c r="A13" s="12"/>
      <c r="B13" s="12"/>
      <c r="C13" s="12"/>
      <c r="D13" s="30" t="s">
        <v>66</v>
      </c>
      <c r="E13" s="30" t="s">
        <v>66</v>
      </c>
      <c r="F13" s="30" t="s">
        <v>66</v>
      </c>
      <c r="G13" s="30" t="s">
        <v>66</v>
      </c>
      <c r="H13" s="30" t="s">
        <v>66</v>
      </c>
      <c r="I13" s="30" t="s">
        <v>66</v>
      </c>
      <c r="J13" s="30" t="s">
        <v>66</v>
      </c>
      <c r="K13" s="30" t="s">
        <v>66</v>
      </c>
      <c r="L13" s="30" t="s">
        <v>66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</row>
    <row r="14" spans="1:27" ht="28.35" customHeight="1">
      <c r="A14" s="4" t="s">
        <v>14</v>
      </c>
      <c r="B14" s="4"/>
      <c r="C14" s="4"/>
      <c r="D14" s="25" t="s">
        <v>66</v>
      </c>
      <c r="E14" s="25" t="s">
        <v>66</v>
      </c>
      <c r="F14" s="25" t="s">
        <v>66</v>
      </c>
      <c r="G14" s="25" t="s">
        <v>66</v>
      </c>
      <c r="H14" s="25" t="s">
        <v>66</v>
      </c>
      <c r="I14" s="25" t="s">
        <v>66</v>
      </c>
      <c r="J14" s="25" t="s">
        <v>66</v>
      </c>
      <c r="K14" s="25" t="s">
        <v>66</v>
      </c>
      <c r="L14" s="25" t="s">
        <v>66</v>
      </c>
      <c r="M14" s="25" t="s">
        <v>66</v>
      </c>
      <c r="N14" s="25" t="s">
        <v>66</v>
      </c>
      <c r="O14" s="25" t="s">
        <v>66</v>
      </c>
      <c r="P14" s="25" t="s">
        <v>66</v>
      </c>
      <c r="Q14" s="25" t="s">
        <v>66</v>
      </c>
      <c r="R14" s="25" t="s">
        <v>66</v>
      </c>
      <c r="S14" s="25" t="s">
        <v>66</v>
      </c>
      <c r="T14" s="25" t="s">
        <v>66</v>
      </c>
      <c r="U14" s="25" t="s">
        <v>66</v>
      </c>
      <c r="V14" s="25" t="s">
        <v>66</v>
      </c>
      <c r="W14" s="25" t="s">
        <v>66</v>
      </c>
      <c r="X14" s="25" t="s">
        <v>66</v>
      </c>
      <c r="Y14" s="25" t="s">
        <v>66</v>
      </c>
      <c r="Z14" s="25" t="s">
        <v>66</v>
      </c>
      <c r="AA14" s="25" t="s">
        <v>66</v>
      </c>
    </row>
  </sheetData>
  <mergeCells count="4">
    <mergeCell ref="A1:C1"/>
    <mergeCell ref="A2:C2"/>
    <mergeCell ref="A13:C13"/>
    <mergeCell ref="A14:C1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67</v>
      </c>
      <c r="B2" s="11" t="s">
        <v>68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0.88888888888888884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121</v>
      </c>
      <c r="E8" s="35" t="s">
        <v>44</v>
      </c>
      <c r="F8" s="36" t="s">
        <v>122</v>
      </c>
      <c r="G8" s="37" t="s">
        <v>45</v>
      </c>
      <c r="H8" s="36" t="s">
        <v>123</v>
      </c>
      <c r="I8" s="38" t="s">
        <v>46</v>
      </c>
      <c r="J8" s="36" t="s">
        <v>124</v>
      </c>
    </row>
    <row r="9" spans="1:11" ht="25.35" customHeight="1">
      <c r="A9" s="10" t="s">
        <v>47</v>
      </c>
      <c r="B9" s="10"/>
      <c r="C9" s="266" t="s">
        <v>125</v>
      </c>
      <c r="D9" s="267"/>
      <c r="E9" s="268" t="s">
        <v>126</v>
      </c>
      <c r="F9" s="267"/>
      <c r="G9" s="268" t="s">
        <v>126</v>
      </c>
      <c r="H9" s="267"/>
      <c r="I9" s="268" t="s">
        <v>126</v>
      </c>
      <c r="J9" s="267"/>
    </row>
    <row r="10" spans="1:11" ht="25.35" customHeight="1">
      <c r="A10" s="10" t="s">
        <v>48</v>
      </c>
      <c r="B10" s="10"/>
      <c r="C10" s="269">
        <v>8</v>
      </c>
      <c r="D10" s="269"/>
      <c r="E10" s="270">
        <v>0</v>
      </c>
      <c r="F10" s="270"/>
      <c r="G10" s="270">
        <v>0</v>
      </c>
      <c r="H10" s="270"/>
      <c r="I10" s="270">
        <v>1</v>
      </c>
      <c r="J10" s="270"/>
    </row>
    <row r="11" spans="1:11" ht="25.35" customHeight="1">
      <c r="A11" s="10" t="s">
        <v>49</v>
      </c>
      <c r="B11" s="10"/>
      <c r="C11" s="271">
        <v>3.5101249999999999</v>
      </c>
      <c r="D11" s="271"/>
      <c r="E11" s="271">
        <v>0</v>
      </c>
      <c r="F11" s="271"/>
      <c r="G11" s="271">
        <v>0</v>
      </c>
      <c r="H11" s="271"/>
      <c r="I11" s="271">
        <v>9.1039999999999992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158" t="s">
        <v>125</v>
      </c>
      <c r="D15" s="41" t="s">
        <v>91</v>
      </c>
      <c r="E15" s="42">
        <v>983</v>
      </c>
      <c r="F15" s="43"/>
      <c r="G15" s="44">
        <v>983</v>
      </c>
      <c r="H15" s="45"/>
      <c r="I15" s="46">
        <v>0.67800000000000005</v>
      </c>
      <c r="J15" s="47"/>
      <c r="K15" s="48" t="s">
        <v>66</v>
      </c>
    </row>
    <row r="16" spans="1:11" ht="38.1" customHeight="1">
      <c r="A16" s="39" t="s">
        <v>62</v>
      </c>
      <c r="B16" s="40"/>
      <c r="C16" s="159" t="s">
        <v>125</v>
      </c>
      <c r="D16" s="41" t="s">
        <v>91</v>
      </c>
      <c r="E16" s="42">
        <v>965</v>
      </c>
      <c r="F16" s="43"/>
      <c r="G16" s="44">
        <v>965</v>
      </c>
      <c r="H16" s="45"/>
      <c r="I16" s="46">
        <v>1.405</v>
      </c>
      <c r="J16" s="47"/>
      <c r="K16" s="48" t="s">
        <v>66</v>
      </c>
    </row>
    <row r="17" spans="1:11" ht="38.1" customHeight="1">
      <c r="A17" s="39" t="s">
        <v>64</v>
      </c>
      <c r="B17" s="40"/>
      <c r="C17" s="160" t="s">
        <v>125</v>
      </c>
      <c r="D17" s="41" t="s">
        <v>91</v>
      </c>
      <c r="E17" s="42">
        <v>738</v>
      </c>
      <c r="F17" s="43"/>
      <c r="G17" s="44">
        <v>738</v>
      </c>
      <c r="H17" s="45"/>
      <c r="I17" s="46">
        <v>10.468999999999999</v>
      </c>
      <c r="J17" s="47"/>
      <c r="K17" s="48" t="s">
        <v>66</v>
      </c>
    </row>
    <row r="18" spans="1:11" ht="38.1" customHeight="1">
      <c r="A18" s="39" t="s">
        <v>61</v>
      </c>
      <c r="B18" s="40"/>
      <c r="C18" s="161" t="s">
        <v>125</v>
      </c>
      <c r="D18" s="41" t="s">
        <v>91</v>
      </c>
      <c r="E18" s="42">
        <v>930</v>
      </c>
      <c r="F18" s="43"/>
      <c r="G18" s="44">
        <v>930</v>
      </c>
      <c r="H18" s="45"/>
      <c r="I18" s="46">
        <v>2.7869999999999999</v>
      </c>
      <c r="J18" s="47"/>
      <c r="K18" s="48" t="s">
        <v>66</v>
      </c>
    </row>
    <row r="19" spans="1:11" ht="38.1" customHeight="1">
      <c r="A19" s="39" t="s">
        <v>60</v>
      </c>
      <c r="B19" s="40"/>
      <c r="C19" s="162" t="s">
        <v>125</v>
      </c>
      <c r="D19" s="41" t="s">
        <v>91</v>
      </c>
      <c r="E19" s="42">
        <v>977</v>
      </c>
      <c r="F19" s="43"/>
      <c r="G19" s="44">
        <v>977</v>
      </c>
      <c r="H19" s="45"/>
      <c r="I19" s="46">
        <v>0.90800000000000003</v>
      </c>
      <c r="J19" s="47"/>
      <c r="K19" s="48" t="s">
        <v>66</v>
      </c>
    </row>
    <row r="20" spans="1:11" ht="38.1" customHeight="1">
      <c r="A20" s="39" t="s">
        <v>65</v>
      </c>
      <c r="B20" s="40"/>
      <c r="C20" s="163" t="s">
        <v>125</v>
      </c>
      <c r="D20" s="41" t="s">
        <v>91</v>
      </c>
      <c r="E20" s="42">
        <v>833</v>
      </c>
      <c r="F20" s="43"/>
      <c r="G20" s="44">
        <v>833</v>
      </c>
      <c r="H20" s="45"/>
      <c r="I20" s="46">
        <v>6.6859999999999999</v>
      </c>
      <c r="J20" s="47"/>
      <c r="K20" s="48" t="s">
        <v>66</v>
      </c>
    </row>
    <row r="21" spans="1:11" ht="38.1" customHeight="1">
      <c r="A21" s="39" t="s">
        <v>59</v>
      </c>
      <c r="B21" s="40"/>
      <c r="C21" s="164" t="s">
        <v>126</v>
      </c>
      <c r="D21" s="41" t="s">
        <v>105</v>
      </c>
      <c r="E21" s="42">
        <v>0</v>
      </c>
      <c r="F21" s="43"/>
      <c r="G21" s="44">
        <v>0</v>
      </c>
      <c r="H21" s="45"/>
      <c r="I21" s="46">
        <v>9.1039999999999992</v>
      </c>
      <c r="J21" s="47"/>
      <c r="K21" s="48" t="s">
        <v>66</v>
      </c>
    </row>
    <row r="22" spans="1:11" ht="38.1" customHeight="1">
      <c r="A22" s="39" t="s">
        <v>58</v>
      </c>
      <c r="B22" s="40"/>
      <c r="C22" s="165" t="s">
        <v>125</v>
      </c>
      <c r="D22" s="41" t="s">
        <v>91</v>
      </c>
      <c r="E22" s="42">
        <v>1000</v>
      </c>
      <c r="F22" s="43"/>
      <c r="G22" s="44">
        <v>1000</v>
      </c>
      <c r="H22" s="45"/>
      <c r="I22" s="46">
        <v>0.46</v>
      </c>
      <c r="J22" s="47"/>
      <c r="K22" s="48" t="s">
        <v>66</v>
      </c>
    </row>
    <row r="23" spans="1:11" ht="38.1" customHeight="1">
      <c r="A23" s="39" t="s">
        <v>63</v>
      </c>
      <c r="B23" s="40"/>
      <c r="C23" s="166" t="s">
        <v>125</v>
      </c>
      <c r="D23" s="41" t="s">
        <v>91</v>
      </c>
      <c r="E23" s="42">
        <v>883</v>
      </c>
      <c r="F23" s="43"/>
      <c r="G23" s="44">
        <v>883</v>
      </c>
      <c r="H23" s="45"/>
      <c r="I23" s="46">
        <v>4.6879999999999997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69</v>
      </c>
      <c r="B2" s="11" t="s">
        <v>70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0.77777777777777779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127</v>
      </c>
      <c r="E8" s="35" t="s">
        <v>44</v>
      </c>
      <c r="F8" s="36" t="s">
        <v>128</v>
      </c>
      <c r="G8" s="37" t="s">
        <v>45</v>
      </c>
      <c r="H8" s="36" t="s">
        <v>129</v>
      </c>
      <c r="I8" s="38" t="s">
        <v>46</v>
      </c>
      <c r="J8" s="36" t="s">
        <v>130</v>
      </c>
    </row>
    <row r="9" spans="1:11" ht="25.35" customHeight="1">
      <c r="A9" s="10" t="s">
        <v>47</v>
      </c>
      <c r="B9" s="10"/>
      <c r="C9" s="268" t="s">
        <v>126</v>
      </c>
      <c r="D9" s="267"/>
      <c r="E9" s="268" t="s">
        <v>126</v>
      </c>
      <c r="F9" s="267"/>
      <c r="G9" s="268" t="s">
        <v>126</v>
      </c>
      <c r="H9" s="267"/>
      <c r="I9" s="266" t="s">
        <v>125</v>
      </c>
      <c r="J9" s="267"/>
    </row>
    <row r="10" spans="1:11" ht="25.35" customHeight="1">
      <c r="A10" s="10" t="s">
        <v>48</v>
      </c>
      <c r="B10" s="10"/>
      <c r="C10" s="269">
        <v>0</v>
      </c>
      <c r="D10" s="269"/>
      <c r="E10" s="270">
        <v>0</v>
      </c>
      <c r="F10" s="270"/>
      <c r="G10" s="270">
        <v>2</v>
      </c>
      <c r="H10" s="270"/>
      <c r="I10" s="270">
        <v>7</v>
      </c>
      <c r="J10" s="270"/>
    </row>
    <row r="11" spans="1:11" ht="25.35" customHeight="1">
      <c r="A11" s="10" t="s">
        <v>49</v>
      </c>
      <c r="B11" s="10"/>
      <c r="C11" s="271">
        <v>0</v>
      </c>
      <c r="D11" s="271"/>
      <c r="E11" s="271">
        <v>0</v>
      </c>
      <c r="F11" s="271"/>
      <c r="G11" s="271">
        <v>3.1880000000000002</v>
      </c>
      <c r="H11" s="271"/>
      <c r="I11" s="271">
        <v>2.008285714285714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167" t="s">
        <v>125</v>
      </c>
      <c r="D15" s="41" t="s">
        <v>92</v>
      </c>
      <c r="E15" s="42">
        <v>1075</v>
      </c>
      <c r="F15" s="43"/>
      <c r="G15" s="44">
        <v>2058</v>
      </c>
      <c r="H15" s="45"/>
      <c r="I15" s="46">
        <v>1.004</v>
      </c>
      <c r="J15" s="47"/>
      <c r="K15" s="48" t="s">
        <v>66</v>
      </c>
    </row>
    <row r="16" spans="1:11" ht="38.1" customHeight="1">
      <c r="A16" s="39" t="s">
        <v>62</v>
      </c>
      <c r="B16" s="40"/>
      <c r="C16" s="168" t="s">
        <v>125</v>
      </c>
      <c r="D16" s="41" t="s">
        <v>92</v>
      </c>
      <c r="E16" s="42">
        <v>1061</v>
      </c>
      <c r="F16" s="43"/>
      <c r="G16" s="44">
        <v>2026</v>
      </c>
      <c r="H16" s="45"/>
      <c r="I16" s="46">
        <v>1.5429999999999999</v>
      </c>
      <c r="J16" s="47"/>
      <c r="K16" s="48" t="s">
        <v>66</v>
      </c>
    </row>
    <row r="17" spans="1:11" ht="38.1" customHeight="1">
      <c r="A17" s="39" t="s">
        <v>64</v>
      </c>
      <c r="B17" s="40"/>
      <c r="C17" s="169" t="s">
        <v>125</v>
      </c>
      <c r="D17" s="41" t="s">
        <v>92</v>
      </c>
      <c r="E17" s="42">
        <v>959</v>
      </c>
      <c r="F17" s="43"/>
      <c r="G17" s="44">
        <v>1697</v>
      </c>
      <c r="H17" s="45"/>
      <c r="I17" s="46">
        <v>5.6539999999999999</v>
      </c>
      <c r="J17" s="47"/>
      <c r="K17" s="48" t="s">
        <v>66</v>
      </c>
    </row>
    <row r="18" spans="1:11" ht="38.1" customHeight="1">
      <c r="A18" s="39" t="s">
        <v>61</v>
      </c>
      <c r="B18" s="40"/>
      <c r="C18" s="170" t="s">
        <v>126</v>
      </c>
      <c r="D18" s="41" t="s">
        <v>109</v>
      </c>
      <c r="E18" s="42">
        <v>0</v>
      </c>
      <c r="F18" s="43"/>
      <c r="G18" s="44">
        <v>930</v>
      </c>
      <c r="H18" s="45"/>
      <c r="I18" s="46">
        <v>3.4</v>
      </c>
      <c r="J18" s="47"/>
      <c r="K18" s="48" t="s">
        <v>66</v>
      </c>
    </row>
    <row r="19" spans="1:11" ht="38.1" customHeight="1">
      <c r="A19" s="39" t="s">
        <v>60</v>
      </c>
      <c r="B19" s="40"/>
      <c r="C19" s="171" t="s">
        <v>125</v>
      </c>
      <c r="D19" s="41" t="s">
        <v>92</v>
      </c>
      <c r="E19" s="42">
        <v>1079</v>
      </c>
      <c r="F19" s="43"/>
      <c r="G19" s="44">
        <v>2056</v>
      </c>
      <c r="H19" s="45"/>
      <c r="I19" s="46">
        <v>0.82599999999999996</v>
      </c>
      <c r="J19" s="47"/>
      <c r="K19" s="48" t="s">
        <v>66</v>
      </c>
    </row>
    <row r="20" spans="1:11" ht="38.1" customHeight="1">
      <c r="A20" s="39" t="s">
        <v>65</v>
      </c>
      <c r="B20" s="40"/>
      <c r="C20" s="172" t="s">
        <v>126</v>
      </c>
      <c r="D20" s="41" t="s">
        <v>109</v>
      </c>
      <c r="E20" s="42">
        <v>0</v>
      </c>
      <c r="F20" s="43"/>
      <c r="G20" s="44">
        <v>833</v>
      </c>
      <c r="H20" s="45"/>
      <c r="I20" s="46">
        <v>2.976</v>
      </c>
      <c r="J20" s="47"/>
      <c r="K20" s="48" t="s">
        <v>66</v>
      </c>
    </row>
    <row r="21" spans="1:11" ht="38.1" customHeight="1">
      <c r="A21" s="39" t="s">
        <v>59</v>
      </c>
      <c r="B21" s="40"/>
      <c r="C21" s="173" t="s">
        <v>125</v>
      </c>
      <c r="D21" s="41" t="s">
        <v>92</v>
      </c>
      <c r="E21" s="42">
        <v>966</v>
      </c>
      <c r="F21" s="43"/>
      <c r="G21" s="44">
        <v>966</v>
      </c>
      <c r="H21" s="45"/>
      <c r="I21" s="46">
        <v>1.343</v>
      </c>
      <c r="J21" s="47"/>
      <c r="K21" s="48" t="s">
        <v>66</v>
      </c>
    </row>
    <row r="22" spans="1:11" ht="38.1" customHeight="1">
      <c r="A22" s="39" t="s">
        <v>58</v>
      </c>
      <c r="B22" s="40"/>
      <c r="C22" s="174" t="s">
        <v>125</v>
      </c>
      <c r="D22" s="41" t="s">
        <v>92</v>
      </c>
      <c r="E22" s="42">
        <v>1086</v>
      </c>
      <c r="F22" s="43"/>
      <c r="G22" s="44">
        <v>2086</v>
      </c>
      <c r="H22" s="45"/>
      <c r="I22" s="46">
        <v>0.54400000000000004</v>
      </c>
      <c r="J22" s="47"/>
      <c r="K22" s="48" t="s">
        <v>66</v>
      </c>
    </row>
    <row r="23" spans="1:11" ht="38.1" customHeight="1">
      <c r="A23" s="39" t="s">
        <v>63</v>
      </c>
      <c r="B23" s="40"/>
      <c r="C23" s="175" t="s">
        <v>125</v>
      </c>
      <c r="D23" s="41" t="s">
        <v>92</v>
      </c>
      <c r="E23" s="42">
        <v>1021</v>
      </c>
      <c r="F23" s="43"/>
      <c r="G23" s="44">
        <v>1904</v>
      </c>
      <c r="H23" s="45"/>
      <c r="I23" s="46">
        <v>3.1440000000000001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71</v>
      </c>
      <c r="B2" s="11" t="s">
        <v>72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0.44444444444444442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131</v>
      </c>
      <c r="E8" s="35" t="s">
        <v>44</v>
      </c>
      <c r="F8" s="36" t="s">
        <v>132</v>
      </c>
      <c r="G8" s="37" t="s">
        <v>45</v>
      </c>
      <c r="H8" s="36" t="s">
        <v>133</v>
      </c>
      <c r="I8" s="38" t="s">
        <v>46</v>
      </c>
      <c r="J8" s="36" t="s">
        <v>134</v>
      </c>
    </row>
    <row r="9" spans="1:11" ht="25.35" customHeight="1">
      <c r="A9" s="10" t="s">
        <v>47</v>
      </c>
      <c r="B9" s="10"/>
      <c r="C9" s="268" t="s">
        <v>126</v>
      </c>
      <c r="D9" s="267"/>
      <c r="E9" s="268" t="s">
        <v>126</v>
      </c>
      <c r="F9" s="267"/>
      <c r="G9" s="266" t="s">
        <v>125</v>
      </c>
      <c r="H9" s="267"/>
      <c r="I9" s="268" t="s">
        <v>126</v>
      </c>
      <c r="J9" s="267"/>
    </row>
    <row r="10" spans="1:11" ht="25.35" customHeight="1">
      <c r="A10" s="10" t="s">
        <v>48</v>
      </c>
      <c r="B10" s="10"/>
      <c r="C10" s="269">
        <v>0</v>
      </c>
      <c r="D10" s="269"/>
      <c r="E10" s="270">
        <v>2</v>
      </c>
      <c r="F10" s="270"/>
      <c r="G10" s="270">
        <v>4</v>
      </c>
      <c r="H10" s="270"/>
      <c r="I10" s="270">
        <v>3</v>
      </c>
      <c r="J10" s="270"/>
    </row>
    <row r="11" spans="1:11" ht="25.35" customHeight="1">
      <c r="A11" s="10" t="s">
        <v>49</v>
      </c>
      <c r="B11" s="10"/>
      <c r="C11" s="271">
        <v>0</v>
      </c>
      <c r="D11" s="271"/>
      <c r="E11" s="271">
        <v>1.861</v>
      </c>
      <c r="F11" s="271"/>
      <c r="G11" s="271">
        <v>0.93825000000000003</v>
      </c>
      <c r="H11" s="271"/>
      <c r="I11" s="271">
        <v>7.1173333333333328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176" t="s">
        <v>125</v>
      </c>
      <c r="D15" s="41" t="s">
        <v>93</v>
      </c>
      <c r="E15" s="42">
        <v>1184</v>
      </c>
      <c r="F15" s="43"/>
      <c r="G15" s="44">
        <v>3242</v>
      </c>
      <c r="H15" s="45"/>
      <c r="I15" s="46">
        <v>0.622</v>
      </c>
      <c r="J15" s="47"/>
      <c r="K15" s="48" t="s">
        <v>66</v>
      </c>
    </row>
    <row r="16" spans="1:11" ht="38.1" customHeight="1">
      <c r="A16" s="39" t="s">
        <v>62</v>
      </c>
      <c r="B16" s="40"/>
      <c r="C16" s="177" t="s">
        <v>125</v>
      </c>
      <c r="D16" s="41" t="s">
        <v>93</v>
      </c>
      <c r="E16" s="42">
        <v>1176</v>
      </c>
      <c r="F16" s="43"/>
      <c r="G16" s="44">
        <v>3202</v>
      </c>
      <c r="H16" s="45"/>
      <c r="I16" s="46">
        <v>0.95899999999999996</v>
      </c>
      <c r="J16" s="47"/>
      <c r="K16" s="48" t="s">
        <v>66</v>
      </c>
    </row>
    <row r="17" spans="1:11" ht="38.1" customHeight="1">
      <c r="A17" s="39" t="s">
        <v>64</v>
      </c>
      <c r="B17" s="40"/>
      <c r="C17" s="178" t="s">
        <v>126</v>
      </c>
      <c r="D17" s="41" t="s">
        <v>110</v>
      </c>
      <c r="E17" s="42">
        <v>0</v>
      </c>
      <c r="F17" s="43"/>
      <c r="G17" s="44">
        <v>1697</v>
      </c>
      <c r="H17" s="45"/>
      <c r="I17" s="46">
        <v>8.7889999999999997</v>
      </c>
      <c r="J17" s="47"/>
      <c r="K17" s="48" t="s">
        <v>66</v>
      </c>
    </row>
    <row r="18" spans="1:11" ht="38.1" customHeight="1">
      <c r="A18" s="39" t="s">
        <v>61</v>
      </c>
      <c r="B18" s="40"/>
      <c r="C18" s="179" t="s">
        <v>126</v>
      </c>
      <c r="D18" s="41" t="s">
        <v>110</v>
      </c>
      <c r="E18" s="42">
        <v>0</v>
      </c>
      <c r="F18" s="43"/>
      <c r="G18" s="44">
        <v>930</v>
      </c>
      <c r="H18" s="45"/>
      <c r="I18" s="46">
        <v>10.042999999999999</v>
      </c>
      <c r="J18" s="47"/>
      <c r="K18" s="48" t="s">
        <v>66</v>
      </c>
    </row>
    <row r="19" spans="1:11" ht="38.1" customHeight="1">
      <c r="A19" s="39" t="s">
        <v>60</v>
      </c>
      <c r="B19" s="40"/>
      <c r="C19" s="180" t="s">
        <v>126</v>
      </c>
      <c r="D19" s="41" t="s">
        <v>107</v>
      </c>
      <c r="E19" s="42">
        <v>0</v>
      </c>
      <c r="F19" s="43"/>
      <c r="G19" s="44">
        <v>2056</v>
      </c>
      <c r="H19" s="45"/>
      <c r="I19" s="46">
        <v>0.46200000000000002</v>
      </c>
      <c r="J19" s="47"/>
      <c r="K19" s="48" t="s">
        <v>66</v>
      </c>
    </row>
    <row r="20" spans="1:11" ht="38.1" customHeight="1">
      <c r="A20" s="39" t="s">
        <v>65</v>
      </c>
      <c r="B20" s="40"/>
      <c r="C20" s="181" t="s">
        <v>126</v>
      </c>
      <c r="D20" s="41" t="s">
        <v>110</v>
      </c>
      <c r="E20" s="42">
        <v>0</v>
      </c>
      <c r="F20" s="43"/>
      <c r="G20" s="44">
        <v>833</v>
      </c>
      <c r="H20" s="45"/>
      <c r="I20" s="46">
        <v>2.52</v>
      </c>
      <c r="J20" s="47"/>
      <c r="K20" s="48" t="s">
        <v>66</v>
      </c>
    </row>
    <row r="21" spans="1:11" ht="38.1" customHeight="1">
      <c r="A21" s="39" t="s">
        <v>59</v>
      </c>
      <c r="B21" s="40"/>
      <c r="C21" s="182" t="s">
        <v>125</v>
      </c>
      <c r="D21" s="41" t="s">
        <v>93</v>
      </c>
      <c r="E21" s="42">
        <v>1061</v>
      </c>
      <c r="F21" s="43"/>
      <c r="G21" s="44">
        <v>2027</v>
      </c>
      <c r="H21" s="45"/>
      <c r="I21" s="46">
        <v>1.55</v>
      </c>
      <c r="J21" s="47"/>
      <c r="K21" s="48" t="s">
        <v>66</v>
      </c>
    </row>
    <row r="22" spans="1:11" ht="38.1" customHeight="1">
      <c r="A22" s="39" t="s">
        <v>58</v>
      </c>
      <c r="B22" s="40"/>
      <c r="C22" s="183" t="s">
        <v>125</v>
      </c>
      <c r="D22" s="41" t="s">
        <v>93</v>
      </c>
      <c r="E22" s="42">
        <v>1184</v>
      </c>
      <c r="F22" s="43"/>
      <c r="G22" s="44">
        <v>3270</v>
      </c>
      <c r="H22" s="45"/>
      <c r="I22" s="46">
        <v>0.622</v>
      </c>
      <c r="J22" s="47"/>
      <c r="K22" s="48" t="s">
        <v>66</v>
      </c>
    </row>
    <row r="23" spans="1:11" ht="38.1" customHeight="1">
      <c r="A23" s="39" t="s">
        <v>63</v>
      </c>
      <c r="B23" s="40"/>
      <c r="C23" s="184" t="s">
        <v>126</v>
      </c>
      <c r="D23" s="41" t="s">
        <v>107</v>
      </c>
      <c r="E23" s="42">
        <v>0</v>
      </c>
      <c r="F23" s="43"/>
      <c r="G23" s="44">
        <v>1904</v>
      </c>
      <c r="H23" s="45"/>
      <c r="I23" s="46">
        <v>3.26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73</v>
      </c>
      <c r="B2" s="11" t="s">
        <v>74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135</v>
      </c>
      <c r="E8" s="35" t="s">
        <v>44</v>
      </c>
      <c r="F8" s="36" t="s">
        <v>136</v>
      </c>
      <c r="G8" s="37" t="s">
        <v>45</v>
      </c>
      <c r="H8" s="36" t="s">
        <v>137</v>
      </c>
      <c r="I8" s="38" t="s">
        <v>46</v>
      </c>
      <c r="J8" s="36" t="s">
        <v>138</v>
      </c>
    </row>
    <row r="9" spans="1:11" ht="25.35" customHeight="1">
      <c r="A9" s="10" t="s">
        <v>47</v>
      </c>
      <c r="B9" s="10"/>
      <c r="C9" s="268" t="s">
        <v>126</v>
      </c>
      <c r="D9" s="267"/>
      <c r="E9" s="268" t="s">
        <v>126</v>
      </c>
      <c r="F9" s="267"/>
      <c r="G9" s="268" t="s">
        <v>126</v>
      </c>
      <c r="H9" s="267"/>
      <c r="I9" s="266" t="s">
        <v>125</v>
      </c>
      <c r="J9" s="267"/>
    </row>
    <row r="10" spans="1:11" ht="25.35" customHeight="1">
      <c r="A10" s="10" t="s">
        <v>48</v>
      </c>
      <c r="B10" s="10"/>
      <c r="C10" s="269">
        <v>0</v>
      </c>
      <c r="D10" s="269"/>
      <c r="E10" s="270">
        <v>0</v>
      </c>
      <c r="F10" s="270"/>
      <c r="G10" s="270">
        <v>0</v>
      </c>
      <c r="H10" s="270"/>
      <c r="I10" s="270">
        <v>9</v>
      </c>
      <c r="J10" s="270"/>
    </row>
    <row r="11" spans="1:11" ht="25.35" customHeight="1">
      <c r="A11" s="10" t="s">
        <v>49</v>
      </c>
      <c r="B11" s="10"/>
      <c r="C11" s="271">
        <v>0</v>
      </c>
      <c r="D11" s="271"/>
      <c r="E11" s="271">
        <v>0</v>
      </c>
      <c r="F11" s="271"/>
      <c r="G11" s="271">
        <v>0</v>
      </c>
      <c r="H11" s="271"/>
      <c r="I11" s="271">
        <v>2.9841111111111114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185" t="s">
        <v>125</v>
      </c>
      <c r="D15" s="41" t="s">
        <v>94</v>
      </c>
      <c r="E15" s="42">
        <v>1300</v>
      </c>
      <c r="F15" s="43"/>
      <c r="G15" s="44">
        <v>4542</v>
      </c>
      <c r="H15" s="45"/>
      <c r="I15" s="46">
        <v>0.29299999999999998</v>
      </c>
      <c r="J15" s="47"/>
      <c r="K15" s="48" t="s">
        <v>66</v>
      </c>
    </row>
    <row r="16" spans="1:11" ht="38.1" customHeight="1">
      <c r="A16" s="39" t="s">
        <v>62</v>
      </c>
      <c r="B16" s="40"/>
      <c r="C16" s="186" t="s">
        <v>125</v>
      </c>
      <c r="D16" s="41" t="s">
        <v>94</v>
      </c>
      <c r="E16" s="42">
        <v>1278</v>
      </c>
      <c r="F16" s="43"/>
      <c r="G16" s="44">
        <v>4480</v>
      </c>
      <c r="H16" s="45"/>
      <c r="I16" s="46">
        <v>0.89100000000000001</v>
      </c>
      <c r="J16" s="47"/>
      <c r="K16" s="48" t="s">
        <v>66</v>
      </c>
    </row>
    <row r="17" spans="1:11" ht="38.1" customHeight="1">
      <c r="A17" s="39" t="s">
        <v>64</v>
      </c>
      <c r="B17" s="40"/>
      <c r="C17" s="187" t="s">
        <v>125</v>
      </c>
      <c r="D17" s="41" t="s">
        <v>94</v>
      </c>
      <c r="E17" s="42">
        <v>949</v>
      </c>
      <c r="F17" s="43"/>
      <c r="G17" s="44">
        <v>2646</v>
      </c>
      <c r="H17" s="45"/>
      <c r="I17" s="46">
        <v>2.036</v>
      </c>
      <c r="J17" s="47"/>
      <c r="K17" s="48" t="s">
        <v>66</v>
      </c>
    </row>
    <row r="18" spans="1:11" ht="38.1" customHeight="1">
      <c r="A18" s="39" t="s">
        <v>61</v>
      </c>
      <c r="B18" s="40"/>
      <c r="C18" s="188" t="s">
        <v>125</v>
      </c>
      <c r="D18" s="41" t="s">
        <v>94</v>
      </c>
      <c r="E18" s="42">
        <v>679</v>
      </c>
      <c r="F18" s="43"/>
      <c r="G18" s="44">
        <v>1609</v>
      </c>
      <c r="H18" s="45"/>
      <c r="I18" s="46">
        <v>12.839</v>
      </c>
      <c r="J18" s="47"/>
      <c r="K18" s="48" t="s">
        <v>66</v>
      </c>
    </row>
    <row r="19" spans="1:11" ht="38.1" customHeight="1">
      <c r="A19" s="39" t="s">
        <v>60</v>
      </c>
      <c r="B19" s="40"/>
      <c r="C19" s="189" t="s">
        <v>125</v>
      </c>
      <c r="D19" s="41" t="s">
        <v>94</v>
      </c>
      <c r="E19" s="42">
        <v>983</v>
      </c>
      <c r="F19" s="43"/>
      <c r="G19" s="44">
        <v>3039</v>
      </c>
      <c r="H19" s="45"/>
      <c r="I19" s="46">
        <v>0.67200000000000004</v>
      </c>
      <c r="J19" s="47"/>
      <c r="K19" s="48" t="s">
        <v>66</v>
      </c>
    </row>
    <row r="20" spans="1:11" ht="38.1" customHeight="1">
      <c r="A20" s="39" t="s">
        <v>65</v>
      </c>
      <c r="B20" s="40"/>
      <c r="C20" s="190" t="s">
        <v>125</v>
      </c>
      <c r="D20" s="41" t="s">
        <v>94</v>
      </c>
      <c r="E20" s="42">
        <v>879</v>
      </c>
      <c r="F20" s="43"/>
      <c r="G20" s="44">
        <v>1712</v>
      </c>
      <c r="H20" s="45"/>
      <c r="I20" s="46">
        <v>4.84</v>
      </c>
      <c r="J20" s="47"/>
      <c r="K20" s="48" t="s">
        <v>66</v>
      </c>
    </row>
    <row r="21" spans="1:11" ht="38.1" customHeight="1">
      <c r="A21" s="39" t="s">
        <v>59</v>
      </c>
      <c r="B21" s="40"/>
      <c r="C21" s="191" t="s">
        <v>125</v>
      </c>
      <c r="D21" s="41" t="s">
        <v>94</v>
      </c>
      <c r="E21" s="42">
        <v>1127</v>
      </c>
      <c r="F21" s="43"/>
      <c r="G21" s="44">
        <v>3154</v>
      </c>
      <c r="H21" s="45"/>
      <c r="I21" s="46">
        <v>2.9079999999999999</v>
      </c>
      <c r="J21" s="47"/>
      <c r="K21" s="48" t="s">
        <v>66</v>
      </c>
    </row>
    <row r="22" spans="1:11" ht="38.1" customHeight="1">
      <c r="A22" s="39" t="s">
        <v>58</v>
      </c>
      <c r="B22" s="40"/>
      <c r="C22" s="192" t="s">
        <v>125</v>
      </c>
      <c r="D22" s="41" t="s">
        <v>94</v>
      </c>
      <c r="E22" s="42">
        <v>1287</v>
      </c>
      <c r="F22" s="43"/>
      <c r="G22" s="44">
        <v>4557</v>
      </c>
      <c r="H22" s="45"/>
      <c r="I22" s="46">
        <v>0.50900000000000001</v>
      </c>
      <c r="J22" s="47"/>
      <c r="K22" s="48" t="s">
        <v>66</v>
      </c>
    </row>
    <row r="23" spans="1:11" ht="38.1" customHeight="1">
      <c r="A23" s="39" t="s">
        <v>63</v>
      </c>
      <c r="B23" s="40"/>
      <c r="C23" s="193" t="s">
        <v>125</v>
      </c>
      <c r="D23" s="41" t="s">
        <v>94</v>
      </c>
      <c r="E23" s="42">
        <v>953</v>
      </c>
      <c r="F23" s="43"/>
      <c r="G23" s="44">
        <v>2857</v>
      </c>
      <c r="H23" s="45"/>
      <c r="I23" s="46">
        <v>1.869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75</v>
      </c>
      <c r="B2" s="11" t="s">
        <v>76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0.77777777777777779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139</v>
      </c>
      <c r="E8" s="35" t="s">
        <v>44</v>
      </c>
      <c r="F8" s="36" t="s">
        <v>140</v>
      </c>
      <c r="G8" s="37" t="s">
        <v>45</v>
      </c>
      <c r="H8" s="36" t="s">
        <v>141</v>
      </c>
      <c r="I8" s="38" t="s">
        <v>46</v>
      </c>
      <c r="J8" s="36" t="s">
        <v>142</v>
      </c>
    </row>
    <row r="9" spans="1:11" ht="25.35" customHeight="1">
      <c r="A9" s="10" t="s">
        <v>47</v>
      </c>
      <c r="B9" s="10"/>
      <c r="C9" s="266" t="s">
        <v>125</v>
      </c>
      <c r="D9" s="267"/>
      <c r="E9" s="268" t="s">
        <v>126</v>
      </c>
      <c r="F9" s="267"/>
      <c r="G9" s="268" t="s">
        <v>126</v>
      </c>
      <c r="H9" s="267"/>
      <c r="I9" s="268" t="s">
        <v>126</v>
      </c>
      <c r="J9" s="267"/>
    </row>
    <row r="10" spans="1:11" ht="25.35" customHeight="1">
      <c r="A10" s="10" t="s">
        <v>48</v>
      </c>
      <c r="B10" s="10"/>
      <c r="C10" s="269">
        <v>7</v>
      </c>
      <c r="D10" s="269"/>
      <c r="E10" s="270">
        <v>0</v>
      </c>
      <c r="F10" s="270"/>
      <c r="G10" s="270">
        <v>2</v>
      </c>
      <c r="H10" s="270"/>
      <c r="I10" s="270">
        <v>0</v>
      </c>
      <c r="J10" s="270"/>
    </row>
    <row r="11" spans="1:11" ht="25.35" customHeight="1">
      <c r="A11" s="10" t="s">
        <v>49</v>
      </c>
      <c r="B11" s="10"/>
      <c r="C11" s="271">
        <v>1.1438571428571429</v>
      </c>
      <c r="D11" s="271"/>
      <c r="E11" s="271">
        <v>0</v>
      </c>
      <c r="F11" s="271"/>
      <c r="G11" s="271">
        <v>1.3445</v>
      </c>
      <c r="H11" s="271"/>
      <c r="I11" s="271">
        <v>0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194" t="s">
        <v>125</v>
      </c>
      <c r="D15" s="41" t="s">
        <v>95</v>
      </c>
      <c r="E15" s="42">
        <v>1382</v>
      </c>
      <c r="F15" s="43"/>
      <c r="G15" s="44">
        <v>5924</v>
      </c>
      <c r="H15" s="45"/>
      <c r="I15" s="46">
        <v>0.70199999999999996</v>
      </c>
      <c r="J15" s="47"/>
      <c r="K15" s="48" t="s">
        <v>66</v>
      </c>
    </row>
    <row r="16" spans="1:11" ht="38.1" customHeight="1">
      <c r="A16" s="39" t="s">
        <v>62</v>
      </c>
      <c r="B16" s="40"/>
      <c r="C16" s="195" t="s">
        <v>126</v>
      </c>
      <c r="D16" s="41" t="s">
        <v>112</v>
      </c>
      <c r="E16" s="42">
        <v>0</v>
      </c>
      <c r="F16" s="43"/>
      <c r="G16" s="44">
        <v>4480</v>
      </c>
      <c r="H16" s="45"/>
      <c r="I16" s="46">
        <v>0.86699999999999999</v>
      </c>
      <c r="J16" s="47"/>
      <c r="K16" s="48" t="s">
        <v>66</v>
      </c>
    </row>
    <row r="17" spans="1:11" ht="38.1" customHeight="1">
      <c r="A17" s="39" t="s">
        <v>64</v>
      </c>
      <c r="B17" s="40"/>
      <c r="C17" s="196" t="s">
        <v>126</v>
      </c>
      <c r="D17" s="41" t="s">
        <v>112</v>
      </c>
      <c r="E17" s="42">
        <v>0</v>
      </c>
      <c r="F17" s="43"/>
      <c r="G17" s="44">
        <v>2646</v>
      </c>
      <c r="H17" s="45"/>
      <c r="I17" s="46">
        <v>1.8220000000000001</v>
      </c>
      <c r="J17" s="47"/>
      <c r="K17" s="48" t="s">
        <v>66</v>
      </c>
    </row>
    <row r="18" spans="1:11" ht="38.1" customHeight="1">
      <c r="A18" s="39" t="s">
        <v>61</v>
      </c>
      <c r="B18" s="40"/>
      <c r="C18" s="197" t="s">
        <v>125</v>
      </c>
      <c r="D18" s="41" t="s">
        <v>95</v>
      </c>
      <c r="E18" s="42">
        <v>1069</v>
      </c>
      <c r="F18" s="43"/>
      <c r="G18" s="44">
        <v>2678</v>
      </c>
      <c r="H18" s="45"/>
      <c r="I18" s="46">
        <v>1.2310000000000001</v>
      </c>
      <c r="J18" s="47"/>
      <c r="K18" s="48" t="s">
        <v>66</v>
      </c>
    </row>
    <row r="19" spans="1:11" ht="38.1" customHeight="1">
      <c r="A19" s="39" t="s">
        <v>60</v>
      </c>
      <c r="B19" s="40"/>
      <c r="C19" s="198" t="s">
        <v>125</v>
      </c>
      <c r="D19" s="41" t="s">
        <v>95</v>
      </c>
      <c r="E19" s="42">
        <v>1086</v>
      </c>
      <c r="F19" s="43"/>
      <c r="G19" s="44">
        <v>4125</v>
      </c>
      <c r="H19" s="45"/>
      <c r="I19" s="46">
        <v>0.54400000000000004</v>
      </c>
      <c r="J19" s="47"/>
      <c r="K19" s="48" t="s">
        <v>66</v>
      </c>
    </row>
    <row r="20" spans="1:11" ht="38.1" customHeight="1">
      <c r="A20" s="39" t="s">
        <v>65</v>
      </c>
      <c r="B20" s="40"/>
      <c r="C20" s="199" t="s">
        <v>125</v>
      </c>
      <c r="D20" s="41" t="s">
        <v>95</v>
      </c>
      <c r="E20" s="42">
        <v>1100</v>
      </c>
      <c r="F20" s="43"/>
      <c r="G20" s="44">
        <v>2812</v>
      </c>
      <c r="H20" s="45"/>
      <c r="I20" s="46">
        <v>0.21199999999999999</v>
      </c>
      <c r="J20" s="47"/>
      <c r="K20" s="48" t="s">
        <v>66</v>
      </c>
    </row>
    <row r="21" spans="1:11" ht="38.1" customHeight="1">
      <c r="A21" s="39" t="s">
        <v>59</v>
      </c>
      <c r="B21" s="40"/>
      <c r="C21" s="200" t="s">
        <v>125</v>
      </c>
      <c r="D21" s="41" t="s">
        <v>95</v>
      </c>
      <c r="E21" s="42">
        <v>1246</v>
      </c>
      <c r="F21" s="43"/>
      <c r="G21" s="44">
        <v>4400</v>
      </c>
      <c r="H21" s="45"/>
      <c r="I21" s="46">
        <v>2.141</v>
      </c>
      <c r="J21" s="47"/>
      <c r="K21" s="48" t="s">
        <v>66</v>
      </c>
    </row>
    <row r="22" spans="1:11" ht="38.1" customHeight="1">
      <c r="A22" s="39" t="s">
        <v>58</v>
      </c>
      <c r="B22" s="40"/>
      <c r="C22" s="201" t="s">
        <v>125</v>
      </c>
      <c r="D22" s="41" t="s">
        <v>95</v>
      </c>
      <c r="E22" s="42">
        <v>1400</v>
      </c>
      <c r="F22" s="43"/>
      <c r="G22" s="44">
        <v>5957</v>
      </c>
      <c r="H22" s="45"/>
      <c r="I22" s="46">
        <v>0.372</v>
      </c>
      <c r="J22" s="47"/>
      <c r="K22" s="48" t="s">
        <v>66</v>
      </c>
    </row>
    <row r="23" spans="1:11" ht="38.1" customHeight="1">
      <c r="A23" s="39" t="s">
        <v>63</v>
      </c>
      <c r="B23" s="40"/>
      <c r="C23" s="202" t="s">
        <v>125</v>
      </c>
      <c r="D23" s="41" t="s">
        <v>95</v>
      </c>
      <c r="E23" s="42">
        <v>1030</v>
      </c>
      <c r="F23" s="43"/>
      <c r="G23" s="44">
        <v>3887</v>
      </c>
      <c r="H23" s="45"/>
      <c r="I23" s="46">
        <v>2.8050000000000002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77</v>
      </c>
      <c r="B2" s="11" t="s">
        <v>78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143</v>
      </c>
      <c r="E8" s="35" t="s">
        <v>44</v>
      </c>
      <c r="F8" s="36" t="s">
        <v>144</v>
      </c>
      <c r="G8" s="37" t="s">
        <v>45</v>
      </c>
      <c r="H8" s="36" t="s">
        <v>145</v>
      </c>
      <c r="I8" s="38" t="s">
        <v>46</v>
      </c>
      <c r="J8" s="36" t="s">
        <v>146</v>
      </c>
    </row>
    <row r="9" spans="1:11" ht="25.35" customHeight="1">
      <c r="A9" s="10" t="s">
        <v>47</v>
      </c>
      <c r="B9" s="10"/>
      <c r="C9" s="268" t="s">
        <v>126</v>
      </c>
      <c r="D9" s="267"/>
      <c r="E9" s="268" t="s">
        <v>126</v>
      </c>
      <c r="F9" s="267"/>
      <c r="G9" s="266" t="s">
        <v>125</v>
      </c>
      <c r="H9" s="267"/>
      <c r="I9" s="268" t="s">
        <v>126</v>
      </c>
      <c r="J9" s="267"/>
    </row>
    <row r="10" spans="1:11" ht="25.35" customHeight="1">
      <c r="A10" s="10" t="s">
        <v>48</v>
      </c>
      <c r="B10" s="10"/>
      <c r="C10" s="269">
        <v>0</v>
      </c>
      <c r="D10" s="269"/>
      <c r="E10" s="270">
        <v>0</v>
      </c>
      <c r="F10" s="270"/>
      <c r="G10" s="270">
        <v>7</v>
      </c>
      <c r="H10" s="270"/>
      <c r="I10" s="270">
        <v>0</v>
      </c>
      <c r="J10" s="270"/>
    </row>
    <row r="11" spans="1:11" ht="25.35" customHeight="1">
      <c r="A11" s="10" t="s">
        <v>49</v>
      </c>
      <c r="B11" s="10"/>
      <c r="C11" s="271">
        <v>0</v>
      </c>
      <c r="D11" s="271"/>
      <c r="E11" s="271">
        <v>0</v>
      </c>
      <c r="F11" s="271"/>
      <c r="G11" s="271">
        <v>0.62642857142857145</v>
      </c>
      <c r="H11" s="271"/>
      <c r="I11" s="271">
        <v>0</v>
      </c>
      <c r="J11" s="27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203" t="s">
        <v>125</v>
      </c>
      <c r="D15" s="41" t="s">
        <v>96</v>
      </c>
      <c r="E15" s="42">
        <v>1500</v>
      </c>
      <c r="F15" s="43"/>
      <c r="G15" s="44">
        <v>7424</v>
      </c>
      <c r="H15" s="45"/>
      <c r="I15" s="46">
        <v>0.38</v>
      </c>
      <c r="J15" s="47"/>
      <c r="K15" s="48" t="s">
        <v>66</v>
      </c>
    </row>
    <row r="16" spans="1:11" ht="38.1" customHeight="1">
      <c r="A16" s="39" t="s">
        <v>62</v>
      </c>
      <c r="B16" s="40"/>
      <c r="C16" s="204" t="s">
        <v>125</v>
      </c>
      <c r="D16" s="41" t="s">
        <v>96</v>
      </c>
      <c r="E16" s="42">
        <v>982</v>
      </c>
      <c r="F16" s="43"/>
      <c r="G16" s="44">
        <v>5462</v>
      </c>
      <c r="H16" s="45"/>
      <c r="I16" s="46">
        <v>0.72</v>
      </c>
      <c r="J16" s="47"/>
      <c r="K16" s="48" t="s">
        <v>66</v>
      </c>
    </row>
    <row r="17" spans="1:11" ht="38.1" customHeight="1">
      <c r="A17" s="39" t="s">
        <v>64</v>
      </c>
      <c r="B17" s="40"/>
      <c r="C17" s="205" t="s">
        <v>126</v>
      </c>
      <c r="D17" s="41" t="s">
        <v>66</v>
      </c>
      <c r="E17" s="42">
        <v>0</v>
      </c>
      <c r="F17" s="43"/>
      <c r="G17" s="44">
        <v>2646</v>
      </c>
      <c r="H17" s="45"/>
      <c r="I17" s="46">
        <v>0</v>
      </c>
      <c r="J17" s="47"/>
      <c r="K17" s="48" t="s">
        <v>66</v>
      </c>
    </row>
    <row r="18" spans="1:11" ht="38.1" customHeight="1">
      <c r="A18" s="39" t="s">
        <v>61</v>
      </c>
      <c r="B18" s="40"/>
      <c r="C18" s="206" t="s">
        <v>125</v>
      </c>
      <c r="D18" s="41" t="s">
        <v>96</v>
      </c>
      <c r="E18" s="42">
        <v>1177</v>
      </c>
      <c r="F18" s="43"/>
      <c r="G18" s="44">
        <v>3855</v>
      </c>
      <c r="H18" s="45"/>
      <c r="I18" s="46">
        <v>0.92100000000000004</v>
      </c>
      <c r="J18" s="47"/>
      <c r="K18" s="48" t="s">
        <v>66</v>
      </c>
    </row>
    <row r="19" spans="1:11" ht="38.1" customHeight="1">
      <c r="A19" s="39" t="s">
        <v>60</v>
      </c>
      <c r="B19" s="40"/>
      <c r="C19" s="207" t="s">
        <v>125</v>
      </c>
      <c r="D19" s="41" t="s">
        <v>96</v>
      </c>
      <c r="E19" s="42">
        <v>1186</v>
      </c>
      <c r="F19" s="43"/>
      <c r="G19" s="44">
        <v>5311</v>
      </c>
      <c r="H19" s="45"/>
      <c r="I19" s="46">
        <v>0.54400000000000004</v>
      </c>
      <c r="J19" s="47"/>
      <c r="K19" s="48" t="s">
        <v>66</v>
      </c>
    </row>
    <row r="20" spans="1:11" ht="38.1" customHeight="1">
      <c r="A20" s="39" t="s">
        <v>65</v>
      </c>
      <c r="B20" s="40"/>
      <c r="C20" s="208" t="s">
        <v>125</v>
      </c>
      <c r="D20" s="41" t="s">
        <v>96</v>
      </c>
      <c r="E20" s="42">
        <v>1186</v>
      </c>
      <c r="F20" s="43"/>
      <c r="G20" s="44">
        <v>3998</v>
      </c>
      <c r="H20" s="45"/>
      <c r="I20" s="46">
        <v>0.54800000000000004</v>
      </c>
      <c r="J20" s="47"/>
      <c r="K20" s="48" t="s">
        <v>66</v>
      </c>
    </row>
    <row r="21" spans="1:11" ht="38.1" customHeight="1">
      <c r="A21" s="39" t="s">
        <v>59</v>
      </c>
      <c r="B21" s="40"/>
      <c r="C21" s="209" t="s">
        <v>125</v>
      </c>
      <c r="D21" s="41" t="s">
        <v>96</v>
      </c>
      <c r="E21" s="42">
        <v>1373</v>
      </c>
      <c r="F21" s="43"/>
      <c r="G21" s="44">
        <v>5773</v>
      </c>
      <c r="H21" s="45"/>
      <c r="I21" s="46">
        <v>1.0720000000000001</v>
      </c>
      <c r="J21" s="47"/>
      <c r="K21" s="48" t="s">
        <v>66</v>
      </c>
    </row>
    <row r="22" spans="1:11" ht="38.1" customHeight="1">
      <c r="A22" s="39" t="s">
        <v>58</v>
      </c>
      <c r="B22" s="40"/>
      <c r="C22" s="210" t="s">
        <v>125</v>
      </c>
      <c r="D22" s="41" t="s">
        <v>96</v>
      </c>
      <c r="E22" s="42">
        <v>1500</v>
      </c>
      <c r="F22" s="43"/>
      <c r="G22" s="44">
        <v>7457</v>
      </c>
      <c r="H22" s="45"/>
      <c r="I22" s="46">
        <v>0.2</v>
      </c>
      <c r="J22" s="47"/>
      <c r="K22" s="48" t="s">
        <v>66</v>
      </c>
    </row>
    <row r="23" spans="1:11" ht="38.1" customHeight="1">
      <c r="A23" s="39" t="s">
        <v>63</v>
      </c>
      <c r="B23" s="40"/>
      <c r="C23" s="211" t="s">
        <v>126</v>
      </c>
      <c r="D23" s="41" t="s">
        <v>66</v>
      </c>
      <c r="E23" s="42">
        <v>0</v>
      </c>
      <c r="F23" s="43"/>
      <c r="G23" s="44">
        <v>3887</v>
      </c>
      <c r="H23" s="45"/>
      <c r="I23" s="46">
        <v>0</v>
      </c>
      <c r="J23" s="47"/>
      <c r="K23" s="48" t="s">
        <v>66</v>
      </c>
    </row>
    <row r="24" spans="1:11" ht="17.45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Δημήτρης-Εύη</dc:creator>
  <cp:lastModifiedBy>IDO</cp:lastModifiedBy>
  <cp:revision>283</cp:revision>
  <dcterms:created xsi:type="dcterms:W3CDTF">2017-04-05T18:33:26Z</dcterms:created>
  <dcterms:modified xsi:type="dcterms:W3CDTF">2017-04-05T18:33:26Z</dcterms:modified>
  <dc:language>en-US</dc:language>
</cp:coreProperties>
</file>