
<file path=[Content_Types].xml><?xml version="1.0" encoding="utf-8"?>
<Types xmlns="http://schemas.openxmlformats.org/package/2006/content-types">
  <Default Extension="xml" ContentType="application/vnd.openxmlformats-officedocument.spreadsheetml.worksheet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Question 7" r:id="rId13" sheetId="11"/>
    <sheet name="Question 8" r:id="rId14" sheetId="12"/>
    <sheet name="Question 9" r:id="rId15" sheetId="13"/>
    <sheet name="Question 10" r:id="rId16" sheetId="14"/>
    <sheet name="Question 11" r:id="rId17" sheetId="15"/>
    <sheet name="Question 12" r:id="rId18" sheetId="16"/>
    <sheet name="Raw Data" r:id="rId20" sheetId="18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<sst xmlns="http://schemas.openxmlformats.org/spreadsheetml/2006/main" count="3861" uniqueCount="269">
  <si>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</si>
  <si>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</si>
  <si>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</si>
  <si>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</si>
  <si>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</si>
  <si>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</si>
  <si>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</si>
  <si>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</si>
  <si>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</si>
  <si>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</si>
  <si>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</si>
  <si>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</si>
  <si>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</si>
  <si>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</si>
  <si>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</si>
  <si>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</si>
  <si>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</si>
  <si>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</si>
  <si>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</si>
  <si>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</si>
  <si>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</si>
  <si>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</si>
  <si>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</si>
  <si>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</si>
  <si>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</si>
  <si>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</si>
  <si>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</si>
  <si>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</si>
  <si>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</si>
  <si>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</si>
  <si>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</si>
  <si>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</si>
  <si>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</si>
  <si>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</si>
  <si>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</si>
  <si>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</si>
  <si>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</si>
  <si>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</si>
  <si>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</si>
  <si>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</si>
  <si>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</si>
  <si>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</si>
  <si>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</si>
  <si>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</si>
  <si>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</si>
  <si>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</si>
  <si>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</si>
  <si>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</si>
  <si>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</si>
  <si>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</si>
  <si>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</si>
  <si>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</si>
  <si>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</si>
  <si>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</si>
  <si>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</si>
  <si>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</si>
  <si>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</si>
  <si>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</si>
  <si>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</si>
  <si>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</si>
  <si>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</si>
  <si>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</si>
  <si>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</si>
  <si>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</si>
  <si>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</si>
  <si>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</si>
  <si>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</si>
  <si>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</si>
  <si>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</si>
  <si>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</si>
  <si>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</si>
  <si>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</si>
  <si>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</si>
  <si>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</si>
  <si>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</si>
  <si>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</si>
  <si>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</si>
  <si>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</si>
  <si>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</si>
  <si>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</si>
  <si>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</si>
  <si>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</si>
  <si>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</si>
  <si>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</si>
  <si>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</si>
  <si>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</si>
  <si>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</si>
  <si>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</si>
  <si>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</si>
  <si>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</si>
  <si>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</si>
  <si>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</si>
  <si>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</si>
  <si>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</si>
  <si>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</si>
  <si>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</si>
  <si>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</si>
  <si>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</si>
  <si>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</si>
  <si>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</si>
  <si>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</si>
  <si>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</si>
  <si>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</si>
  <si>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</si>
  <si>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</si>
  <si>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</si>
  <si>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</si>
  <si>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</si>
  <si>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</si>
  <si>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</si>
  <si>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</si>
  <si>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</si>
  <si>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</si>
  <si>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</si>
  <si>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</si>
  <si>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</si>
  <si>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</si>
  <si>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</si>
  <si>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</si>
  <si>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 xml:space="preserve">You are the picture </t>
  </si>
  <si>
    <t>2 Jun 2017</t>
  </si>
  <si>
    <t>esmanur17</t>
  </si>
  <si>
    <t>3 players</t>
  </si>
  <si>
    <t>12 of 12 questions</t>
  </si>
  <si>
    <t>${pnr + 1}</t>
  </si>
  <si>
    <t>${playerScore.get(player).incorrect}</t>
  </si>
  <si>
    <t>emre.yıldırım.6</t>
  </si>
  <si>
    <t>esmanur.bicer</t>
  </si>
  <si>
    <t>alp.dogan</t>
  </si>
  <si>
    <t/>
  </si>
  <si>
    <t>Q${q.questionNumber}</t>
  </si>
  <si>
    <t>${q.questionTitle}</t>
  </si>
  <si>
    <t>Q1</t>
  </si>
  <si>
    <t>What is the name of a woman who is known as the symbol of France?</t>
  </si>
  <si>
    <t>Q2</t>
  </si>
  <si>
    <t>Who painted the picture Liberty Leading the People?</t>
  </si>
  <si>
    <t>Q3</t>
  </si>
  <si>
    <t>What does represent French flag?</t>
  </si>
  <si>
    <t>Q4</t>
  </si>
  <si>
    <t>Where the Liberty Leading the People is currently located?</t>
  </si>
  <si>
    <t>Q5</t>
  </si>
  <si>
    <t>What does show Delacroix's painting?</t>
  </si>
  <si>
    <t>Q6</t>
  </si>
  <si>
    <t>In what painting style was the picture painted?</t>
  </si>
  <si>
    <t>Q7</t>
  </si>
  <si>
    <t>The National Anthem of France is...</t>
  </si>
  <si>
    <t>Q8</t>
  </si>
  <si>
    <t>Which is true about The Statue of Liberty in NYC?</t>
  </si>
  <si>
    <t>Q9</t>
  </si>
  <si>
    <t>What does it mean motto of the European Union: In varietate concordia ?</t>
  </si>
  <si>
    <t>Q10</t>
  </si>
  <si>
    <t>Who wrote the lyrics of the Anthem of Europe?</t>
  </si>
  <si>
    <t>Q11</t>
  </si>
  <si>
    <t>Who is currently the President of the European Council?</t>
  </si>
  <si>
    <t>Q12</t>
  </si>
  <si>
    <t>How many members are in the You are the picture project?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</si>
  <si>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</si>
  <si>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</si>
  <si>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</si>
  <si>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</si>
  <si>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</si>
  <si>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Jeanne</t>
  </si>
  <si>
    <t>Eugène Delacroix</t>
  </si>
  <si>
    <t>liberty, peace and equality</t>
  </si>
  <si>
    <t>Musee de Louvre</t>
  </si>
  <si>
    <t>French Revolution of 1789</t>
  </si>
  <si>
    <t>Romanticism</t>
  </si>
  <si>
    <t>La Marseillaise</t>
  </si>
  <si>
    <t>it was a gift from the people of France to the United States</t>
  </si>
  <si>
    <t>united in diversity</t>
  </si>
  <si>
    <t>Friedrich Shiller</t>
  </si>
  <si>
    <t>Donald Tusk</t>
  </si>
  <si>
    <t>400-500</t>
  </si>
  <si>
    <t>Phrygian</t>
  </si>
  <si>
    <t>Neo-classicism</t>
  </si>
  <si>
    <t>it is a universal symbol of freedom and democracy</t>
  </si>
  <si>
    <t>Symbolism</t>
  </si>
  <si>
    <t>100-200</t>
  </si>
  <si>
    <t>Marianne</t>
  </si>
  <si>
    <t>20 seconds</t>
  </si>
  <si>
    <t>"Marianne"</t>
  </si>
  <si>
    <t>"Liberty"</t>
  </si>
  <si>
    <t>${choices[2].answer}&lt;/jt:if&gt;</t>
  </si>
  <si>
    <t>${choices[2].answer}</t>
  </si>
  <si>
    <t>"Jeanne"</t>
  </si>
  <si>
    <t>${choices[3].answer}&lt;/jt:if&gt;</t>
  </si>
  <si>
    <t>${choices[3].answer}</t>
  </si>
  <si>
    <t>"Phrygian"</t>
  </si>
  <si>
    <t>${(choices[0].correct eq 'true') ? "✔︎" : "✘"}&lt;/jt:style&gt;</t>
  </si>
  <si>
    <t>${(choices[0].correct eq 'true') ? "✔︎" : "✘"}</t>
  </si>
  <si>
    <t>✔︎</t>
  </si>
  <si>
    <t>${(choices[1].correct eq 'true') ? "✔︎" : "✘"}&lt;/jt:style&gt;</t>
  </si>
  <si>
    <t>${(choices[1].correct eq 'true') ? "✔︎" : "✘"}</t>
  </si>
  <si>
    <t>✘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</si>
  <si>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</si>
  <si>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</si>
  <si>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</si>
  <si>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</si>
  <si>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</si>
  <si>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</si>
  <si>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${(choices[3].correct eq 'true') ? "✔︎" : "✘"}&lt;/jt:style&gt;</t>
  </si>
  <si>
    <t>${(choices[3].correct eq 'true') ? "✔︎" : "✘"}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</si>
  <si>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</si>
  <si>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</si>
  <si>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</si>
  <si>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</si>
  <si>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</si>
  <si>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</si>
  <si>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</si>
  <si>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</si>
  <si>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</si>
  <si>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</si>
  <si>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</si>
  <si>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"Stanisław Wyspiański"</t>
  </si>
  <si>
    <t>"Sandro Botticelli"</t>
  </si>
  <si>
    <t>"Michelangelo"</t>
  </si>
  <si>
    <t>"Eugène Delacroix"</t>
  </si>
  <si>
    <t>equality, fraternity and liberty</t>
  </si>
  <si>
    <t>"liberty, peace and equality"</t>
  </si>
  <si>
    <t>"peace, liberty and socialism"</t>
  </si>
  <si>
    <t>"equality, fraternity and liberty"</t>
  </si>
  <si>
    <t>"revolution, liberty and fraternity"</t>
  </si>
  <si>
    <t>"Muzeum Czartoryskich"</t>
  </si>
  <si>
    <t>"Museo del Prado"</t>
  </si>
  <si>
    <t>"Vatican Museum"</t>
  </si>
  <si>
    <t>"Musee de Louvre"</t>
  </si>
  <si>
    <t>July Revolution of 1830</t>
  </si>
  <si>
    <t>"July Revolution of 1830"</t>
  </si>
  <si>
    <t>"French Revolution of 1789"</t>
  </si>
  <si>
    <t>"Napoleon's defeated in 1815"</t>
  </si>
  <si>
    <t>"Beginning of the Hundred Year's War"</t>
  </si>
  <si>
    <t>"Rococo"</t>
  </si>
  <si>
    <t>"Neo-classicism"</t>
  </si>
  <si>
    <t>"Romanticism"</t>
  </si>
  <si>
    <t>"Symbolism"</t>
  </si>
  <si>
    <t>"Ode to Joy"</t>
  </si>
  <si>
    <t>"God Save the Queen"</t>
  </si>
  <si>
    <t>"The Star-Spangled Banner"</t>
  </si>
  <si>
    <t>"La Marseillaise"</t>
  </si>
  <si>
    <t>it was a gift from the people of France to the United States, it was designed by Frédéric Auguste Bartholdi, officially it is called Liberty Enlightening the World, it is a universal symbol of freedom and democracy</t>
  </si>
  <si>
    <t>"it was a gift from the people of France to the United States"</t>
  </si>
  <si>
    <t>"it was designed by Frédéric Auguste Bartholdi"</t>
  </si>
  <si>
    <t>"officially it is called Liberty Enlightening the World"</t>
  </si>
  <si>
    <t>"it is a universal symbol of freedom and democracy"</t>
  </si>
  <si>
    <t>"in God we trust"</t>
  </si>
  <si>
    <t>"united in diversity"</t>
  </si>
  <si>
    <t>"God and my right"</t>
  </si>
  <si>
    <t>"Friedrich Shiller"</t>
  </si>
  <si>
    <t>"Ludwig van Beethoven"</t>
  </si>
  <si>
    <t>"Robert Schuman"</t>
  </si>
  <si>
    <t>"George Byron"</t>
  </si>
  <si>
    <t>"Herman van Rompuy"</t>
  </si>
  <si>
    <t>"Nicolas Sarkozy"</t>
  </si>
  <si>
    <t>"Jan Fisher"</t>
  </si>
  <si>
    <t>"Donald Tusk"</t>
  </si>
  <si>
    <t>"100-200"</t>
  </si>
  <si>
    <t>"200-300"</t>
  </si>
  <si>
    <t>"400-500"</t>
  </si>
  <si>
    <t>"300-400"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</si>
  <si>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</si>
  <si>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</si>
  <si>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</si>
  <si>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</si>
  <si>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</si>
  <si>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</si>
  <si>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</si>
  <si>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</si>
  <si>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Incorrect</t>
  </si>
  <si>
    <t>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</si>
</sst>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>
        <fgColor rgb="FF3355"/>
      </patternFill>
    </fill>
    <fill>
      <patternFill patternType="solid">
        <fgColor rgb="FF3355"/>
      </patternFill>
    </fill>
    <fill>
      <patternFill>
        <fgColor rgb="66BF39"/>
      </patternFill>
    </fill>
    <fill>
      <patternFill patternType="solid">
        <fgColor rgb="66BF39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9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tyles" Target="style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12" Type="http://schemas.openxmlformats.org/officeDocument/2006/relationships/worksheet" Target="worksheets/sheet10.xml"/>
  <Relationship Id="rId13" Type="http://schemas.openxmlformats.org/officeDocument/2006/relationships/worksheet" Target="worksheets/sheet11.xml"/>
  <Relationship Id="rId14" Type="http://schemas.openxmlformats.org/officeDocument/2006/relationships/worksheet" Target="worksheets/sheet12.xml"/>
  <Relationship Id="rId15" Type="http://schemas.openxmlformats.org/officeDocument/2006/relationships/worksheet" Target="worksheets/sheet13.xml"/>
  <Relationship Id="rId16" Type="http://schemas.openxmlformats.org/officeDocument/2006/relationships/worksheet" Target="worksheets/sheet14.xml"/>
  <Relationship Id="rId17" Type="http://schemas.openxmlformats.org/officeDocument/2006/relationships/worksheet" Target="worksheets/sheet15.xml"/>
  <Relationship Id="rId18" Type="http://schemas.openxmlformats.org/officeDocument/2006/relationships/worksheet" Target="worksheets/sheet16.xml"/>
  <Relationship Id="rId2" Type="http://schemas.openxmlformats.org/officeDocument/2006/relationships/worksheet" Target="worksheets/sheet1.xml"/>
  <Relationship Id="rId20" Type="http://schemas.openxmlformats.org/officeDocument/2006/relationships/worksheet" Target="worksheets/sheet18.xml"/>
  <Relationship Id="rId3" Type="http://schemas.openxmlformats.org/officeDocument/2006/relationships/worksheet" Target="worksheets/sheet2.xml"/>
  <Relationship Id="rId4" Type="http://schemas.openxmlformats.org/officeDocument/2006/relationships/worksheet" Target="worksheets/sheet3.xml"/>
  <Relationship Id="rId6" Type="http://schemas.openxmlformats.org/officeDocument/2006/relationships/worksheet" Target="worksheets/sheet5.xml"/>
  <Relationship Id="rId7" Type="http://schemas.openxmlformats.org/officeDocument/2006/relationships/sharedStrings" Target="sharedStrings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0.6857143044471741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0.3142857253551483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7901.66650390625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0.0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0.0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0.0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0.0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 count="28"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142</v>
      </c>
      <c r="B2" s="4" t="s">
        <v>143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0.3333333333333333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231</v>
      </c>
      <c r="E8" s="30" t="s">
        <v>93</v>
      </c>
      <c r="F8" s="31" t="s">
        <v>232</v>
      </c>
      <c r="G8" s="32" t="s">
        <v>95</v>
      </c>
      <c r="H8" s="31" t="s">
        <v>233</v>
      </c>
      <c r="I8" s="33" t="s">
        <v>97</v>
      </c>
      <c r="J8" s="31" t="s">
        <v>234</v>
      </c>
    </row>
    <row r="9" customFormat="false" ht="25.4" hidden="false" customHeight="true" outlineLevel="0" collapsed="false">
      <c r="A9" s="5" t="s">
        <v>99</v>
      </c>
      <c r="B9" s="5"/>
      <c r="C9" s="120" t="s">
        <v>193</v>
      </c>
      <c r="D9" s="34"/>
      <c r="E9" s="121" t="s">
        <v>193</v>
      </c>
      <c r="F9" s="34"/>
      <c r="G9" s="122" t="s">
        <v>190</v>
      </c>
      <c r="H9" s="34"/>
      <c r="I9" s="123" t="s">
        <v>193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1.0</v>
      </c>
      <c r="F10" s="35"/>
      <c r="G10" s="35" t="n">
        <v>1.0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14.742</v>
      </c>
      <c r="F11" s="27"/>
      <c r="G11" s="27" t="n">
        <v>17.233</v>
      </c>
      <c r="H11" s="27"/>
      <c r="I11" s="27" t="n">
        <v>9.387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24" t="s">
        <v>193</v>
      </c>
      <c r="D15" s="39" t="s">
        <v>176</v>
      </c>
      <c r="E15" s="40" t="n">
        <v>0.0</v>
      </c>
      <c r="F15" s="41"/>
      <c r="G15" s="42" t="n">
        <v>1674.0</v>
      </c>
      <c r="H15" s="43"/>
      <c r="I15" s="44" t="n">
        <v>9.387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25" t="s">
        <v>190</v>
      </c>
      <c r="D16" s="39" t="s">
        <v>166</v>
      </c>
      <c r="E16" s="40" t="n">
        <v>569.0</v>
      </c>
      <c r="F16" s="41"/>
      <c r="G16" s="42" t="n">
        <v>2317.0</v>
      </c>
      <c r="H16" s="43"/>
      <c r="I16" s="44" t="n">
        <v>17.233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26" t="s">
        <v>193</v>
      </c>
      <c r="D17" s="39" t="s">
        <v>174</v>
      </c>
      <c r="E17" s="40" t="n">
        <v>0.0</v>
      </c>
      <c r="F17" s="41"/>
      <c r="G17" s="42" t="n">
        <v>1753.0</v>
      </c>
      <c r="H17" s="43"/>
      <c r="I17" s="44" t="n">
        <v>14.742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144</v>
      </c>
      <c r="B2" s="4" t="s">
        <v>145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235</v>
      </c>
      <c r="E8" s="30" t="s">
        <v>93</v>
      </c>
      <c r="F8" s="31" t="s">
        <v>236</v>
      </c>
      <c r="G8" s="32" t="s">
        <v>95</v>
      </c>
      <c r="H8" s="31" t="s">
        <v>237</v>
      </c>
      <c r="I8" s="33" t="s">
        <v>97</v>
      </c>
      <c r="J8" s="31" t="s">
        <v>238</v>
      </c>
    </row>
    <row r="9" customFormat="false" ht="25.4" hidden="false" customHeight="true" outlineLevel="0" collapsed="false">
      <c r="A9" s="5" t="s">
        <v>99</v>
      </c>
      <c r="B9" s="5"/>
      <c r="C9" s="127" t="s">
        <v>193</v>
      </c>
      <c r="D9" s="34"/>
      <c r="E9" s="128" t="s">
        <v>193</v>
      </c>
      <c r="F9" s="34"/>
      <c r="G9" s="129" t="s">
        <v>193</v>
      </c>
      <c r="H9" s="34"/>
      <c r="I9" s="130" t="s">
        <v>190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16.287666666666667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31" t="s">
        <v>190</v>
      </c>
      <c r="D15" s="39" t="s">
        <v>167</v>
      </c>
      <c r="E15" s="40" t="n">
        <v>747.0</v>
      </c>
      <c r="F15" s="41"/>
      <c r="G15" s="42" t="n">
        <v>2421.0</v>
      </c>
      <c r="H15" s="43"/>
      <c r="I15" s="44" t="n">
        <v>10.139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32" t="s">
        <v>190</v>
      </c>
      <c r="D16" s="39" t="s">
        <v>167</v>
      </c>
      <c r="E16" s="40" t="n">
        <v>695.0</v>
      </c>
      <c r="F16" s="41"/>
      <c r="G16" s="42" t="n">
        <v>3012.0</v>
      </c>
      <c r="H16" s="43"/>
      <c r="I16" s="44" t="n">
        <v>16.196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33" t="s">
        <v>190</v>
      </c>
      <c r="D17" s="39" t="s">
        <v>167</v>
      </c>
      <c r="E17" s="40" t="n">
        <v>500.0</v>
      </c>
      <c r="F17" s="41"/>
      <c r="G17" s="42" t="n">
        <v>2253.0</v>
      </c>
      <c r="H17" s="43"/>
      <c r="I17" s="44" t="n">
        <v>22.528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146</v>
      </c>
      <c r="B2" s="4" t="s">
        <v>147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239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240</v>
      </c>
      <c r="E8" s="30" t="s">
        <v>93</v>
      </c>
      <c r="F8" s="31" t="s">
        <v>241</v>
      </c>
      <c r="G8" s="32" t="s">
        <v>95</v>
      </c>
      <c r="H8" s="31" t="s">
        <v>242</v>
      </c>
      <c r="I8" s="33" t="s">
        <v>97</v>
      </c>
      <c r="J8" s="31" t="s">
        <v>243</v>
      </c>
    </row>
    <row r="9" customFormat="false" ht="25.4" hidden="false" customHeight="true" outlineLevel="0" collapsed="false">
      <c r="A9" s="5" t="s">
        <v>99</v>
      </c>
      <c r="B9" s="5"/>
      <c r="C9" s="134" t="s">
        <v>190</v>
      </c>
      <c r="D9" s="34"/>
      <c r="E9" s="135" t="s">
        <v>190</v>
      </c>
      <c r="F9" s="34"/>
      <c r="G9" s="136" t="s">
        <v>190</v>
      </c>
      <c r="H9" s="34"/>
      <c r="I9" s="137" t="s">
        <v>190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0.0</v>
      </c>
      <c r="F10" s="35"/>
      <c r="G10" s="35" t="n">
        <v>0.0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18.1945</v>
      </c>
      <c r="D11" s="27"/>
      <c r="E11" s="27" t="n">
        <v>0.0</v>
      </c>
      <c r="F11" s="27"/>
      <c r="G11" s="27" t="n">
        <v>0.0</v>
      </c>
      <c r="H11" s="27"/>
      <c r="I11" s="27" t="n">
        <v>15.201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38" t="s">
        <v>190</v>
      </c>
      <c r="D15" s="39" t="s">
        <v>168</v>
      </c>
      <c r="E15" s="40" t="n">
        <v>646.0</v>
      </c>
      <c r="F15" s="41"/>
      <c r="G15" s="42" t="n">
        <v>3067.0</v>
      </c>
      <c r="H15" s="43"/>
      <c r="I15" s="44" t="n">
        <v>18.145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39" t="s">
        <v>190</v>
      </c>
      <c r="D16" s="39" t="s">
        <v>168</v>
      </c>
      <c r="E16" s="40" t="n">
        <v>744.0</v>
      </c>
      <c r="F16" s="41"/>
      <c r="G16" s="42" t="n">
        <v>3756.0</v>
      </c>
      <c r="H16" s="43"/>
      <c r="I16" s="44" t="n">
        <v>18.244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40" t="s">
        <v>190</v>
      </c>
      <c r="D17" s="39" t="s">
        <v>175</v>
      </c>
      <c r="E17" s="40" t="n">
        <v>720.0</v>
      </c>
      <c r="F17" s="41"/>
      <c r="G17" s="42" t="n">
        <v>2973.0</v>
      </c>
      <c r="H17" s="43"/>
      <c r="I17" s="44" t="n">
        <v>15.201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148</v>
      </c>
      <c r="B2" s="4" t="s">
        <v>149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244</v>
      </c>
      <c r="E8" s="30" t="s">
        <v>93</v>
      </c>
      <c r="F8" s="31" t="s">
        <v>245</v>
      </c>
      <c r="G8" s="32" t="s">
        <v>95</v>
      </c>
      <c r="H8" s="31" t="s">
        <v>246</v>
      </c>
      <c r="I8" s="33" t="s">
        <v>97</v>
      </c>
      <c r="J8" s="31" t="s">
        <v>220</v>
      </c>
    </row>
    <row r="9" customFormat="false" ht="25.4" hidden="false" customHeight="true" outlineLevel="0" collapsed="false">
      <c r="A9" s="5" t="s">
        <v>99</v>
      </c>
      <c r="B9" s="5"/>
      <c r="C9" s="141" t="s">
        <v>193</v>
      </c>
      <c r="D9" s="34"/>
      <c r="E9" s="142" t="s">
        <v>190</v>
      </c>
      <c r="F9" s="34"/>
      <c r="G9" s="143" t="s">
        <v>193</v>
      </c>
      <c r="H9" s="34"/>
      <c r="I9" s="144" t="s">
        <v>193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3.0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4.449666666666667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45" t="s">
        <v>190</v>
      </c>
      <c r="D15" s="39" t="s">
        <v>169</v>
      </c>
      <c r="E15" s="40" t="n">
        <v>1117.0</v>
      </c>
      <c r="F15" s="41"/>
      <c r="G15" s="42" t="n">
        <v>4184.0</v>
      </c>
      <c r="H15" s="43"/>
      <c r="I15" s="44" t="n">
        <v>3.304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46" t="s">
        <v>190</v>
      </c>
      <c r="D16" s="39" t="s">
        <v>169</v>
      </c>
      <c r="E16" s="40" t="n">
        <v>1182.0</v>
      </c>
      <c r="F16" s="41"/>
      <c r="G16" s="42" t="n">
        <v>4938.0</v>
      </c>
      <c r="H16" s="43"/>
      <c r="I16" s="44" t="n">
        <v>4.733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47" t="s">
        <v>190</v>
      </c>
      <c r="D17" s="39" t="s">
        <v>169</v>
      </c>
      <c r="E17" s="40" t="n">
        <v>1067.0</v>
      </c>
      <c r="F17" s="41"/>
      <c r="G17" s="42" t="n">
        <v>4040.0</v>
      </c>
      <c r="H17" s="43"/>
      <c r="I17" s="44" t="n">
        <v>5.312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150</v>
      </c>
      <c r="B2" s="4" t="s">
        <v>151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247</v>
      </c>
      <c r="E8" s="30" t="s">
        <v>93</v>
      </c>
      <c r="F8" s="31" t="s">
        <v>248</v>
      </c>
      <c r="G8" s="32" t="s">
        <v>95</v>
      </c>
      <c r="H8" s="31" t="s">
        <v>249</v>
      </c>
      <c r="I8" s="33" t="s">
        <v>97</v>
      </c>
      <c r="J8" s="31" t="s">
        <v>250</v>
      </c>
    </row>
    <row r="9" customFormat="false" ht="25.4" hidden="false" customHeight="true" outlineLevel="0" collapsed="false">
      <c r="A9" s="5" t="s">
        <v>99</v>
      </c>
      <c r="B9" s="5"/>
      <c r="C9" s="148" t="s">
        <v>190</v>
      </c>
      <c r="D9" s="34"/>
      <c r="E9" s="149" t="s">
        <v>193</v>
      </c>
      <c r="F9" s="34"/>
      <c r="G9" s="150" t="s">
        <v>193</v>
      </c>
      <c r="H9" s="34"/>
      <c r="I9" s="151" t="s">
        <v>193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0.0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3.6606666666666667</v>
      </c>
      <c r="D11" s="27"/>
      <c r="E11" s="27" t="n">
        <v>0.0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52" t="s">
        <v>190</v>
      </c>
      <c r="D15" s="39" t="s">
        <v>170</v>
      </c>
      <c r="E15" s="40" t="n">
        <v>1156.0</v>
      </c>
      <c r="F15" s="41"/>
      <c r="G15" s="42" t="n">
        <v>5340.0</v>
      </c>
      <c r="H15" s="43"/>
      <c r="I15" s="44" t="n">
        <v>5.753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53" t="s">
        <v>190</v>
      </c>
      <c r="D16" s="39" t="s">
        <v>170</v>
      </c>
      <c r="E16" s="40" t="n">
        <v>1330.0</v>
      </c>
      <c r="F16" s="41"/>
      <c r="G16" s="42" t="n">
        <v>6268.0</v>
      </c>
      <c r="H16" s="43"/>
      <c r="I16" s="44" t="n">
        <v>2.806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54" t="s">
        <v>190</v>
      </c>
      <c r="D17" s="39" t="s">
        <v>170</v>
      </c>
      <c r="E17" s="40" t="n">
        <v>1239.0</v>
      </c>
      <c r="F17" s="41"/>
      <c r="G17" s="42" t="n">
        <v>5279.0</v>
      </c>
      <c r="H17" s="43"/>
      <c r="I17" s="44" t="n">
        <v>2.423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152</v>
      </c>
      <c r="B2" s="4" t="s">
        <v>153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251</v>
      </c>
      <c r="E8" s="30" t="s">
        <v>93</v>
      </c>
      <c r="F8" s="31" t="s">
        <v>252</v>
      </c>
      <c r="G8" s="32" t="s">
        <v>95</v>
      </c>
      <c r="H8" s="31" t="s">
        <v>253</v>
      </c>
      <c r="I8" s="33" t="s">
        <v>97</v>
      </c>
      <c r="J8" s="31" t="s">
        <v>254</v>
      </c>
    </row>
    <row r="9" customFormat="false" ht="25.4" hidden="false" customHeight="true" outlineLevel="0" collapsed="false">
      <c r="A9" s="5" t="s">
        <v>99</v>
      </c>
      <c r="B9" s="5"/>
      <c r="C9" s="155" t="s">
        <v>193</v>
      </c>
      <c r="D9" s="34"/>
      <c r="E9" s="156" t="s">
        <v>193</v>
      </c>
      <c r="F9" s="34"/>
      <c r="G9" s="157" t="s">
        <v>193</v>
      </c>
      <c r="H9" s="34"/>
      <c r="I9" s="158" t="s">
        <v>190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2.79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59" t="s">
        <v>190</v>
      </c>
      <c r="D15" s="39" t="s">
        <v>171</v>
      </c>
      <c r="E15" s="40" t="n">
        <v>1379.0</v>
      </c>
      <c r="F15" s="41"/>
      <c r="G15" s="42" t="n">
        <v>6719.0</v>
      </c>
      <c r="H15" s="43"/>
      <c r="I15" s="44" t="n">
        <v>0.846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60" t="s">
        <v>190</v>
      </c>
      <c r="D16" s="39" t="s">
        <v>171</v>
      </c>
      <c r="E16" s="40" t="n">
        <v>1449.0</v>
      </c>
      <c r="F16" s="41"/>
      <c r="G16" s="42" t="n">
        <v>7717.0</v>
      </c>
      <c r="H16" s="43"/>
      <c r="I16" s="44" t="n">
        <v>2.042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61" t="s">
        <v>190</v>
      </c>
      <c r="D17" s="39" t="s">
        <v>171</v>
      </c>
      <c r="E17" s="40" t="n">
        <v>1263.0</v>
      </c>
      <c r="F17" s="41"/>
      <c r="G17" s="42" t="n">
        <v>6542.0</v>
      </c>
      <c r="H17" s="43"/>
      <c r="I17" s="44" t="n">
        <v>5.482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154</v>
      </c>
      <c r="B2" s="4" t="s">
        <v>155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0.6666666666666666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255</v>
      </c>
      <c r="E8" s="30" t="s">
        <v>93</v>
      </c>
      <c r="F8" s="31" t="s">
        <v>256</v>
      </c>
      <c r="G8" s="32" t="s">
        <v>95</v>
      </c>
      <c r="H8" s="31" t="s">
        <v>257</v>
      </c>
      <c r="I8" s="33" t="s">
        <v>97</v>
      </c>
      <c r="J8" s="31" t="s">
        <v>258</v>
      </c>
    </row>
    <row r="9" customFormat="false" ht="25.4" hidden="false" customHeight="true" outlineLevel="0" collapsed="false">
      <c r="A9" s="5" t="s">
        <v>99</v>
      </c>
      <c r="B9" s="5"/>
      <c r="C9" s="162" t="s">
        <v>193</v>
      </c>
      <c r="D9" s="34"/>
      <c r="E9" s="163" t="s">
        <v>193</v>
      </c>
      <c r="F9" s="34"/>
      <c r="G9" s="164" t="s">
        <v>190</v>
      </c>
      <c r="H9" s="34"/>
      <c r="I9" s="165" t="s">
        <v>193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0.0</v>
      </c>
      <c r="F10" s="35"/>
      <c r="G10" s="35" t="n">
        <v>2.0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4.713</v>
      </c>
      <c r="D11" s="27"/>
      <c r="E11" s="27" t="n">
        <v>0.0</v>
      </c>
      <c r="F11" s="27"/>
      <c r="G11" s="27" t="n">
        <v>5.4555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66" t="s">
        <v>193</v>
      </c>
      <c r="D15" s="39" t="s">
        <v>177</v>
      </c>
      <c r="E15" s="40" t="n">
        <v>0.0</v>
      </c>
      <c r="F15" s="41"/>
      <c r="G15" s="42" t="n">
        <v>6719.0</v>
      </c>
      <c r="H15" s="43"/>
      <c r="I15" s="44" t="n">
        <v>4.713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67" t="s">
        <v>190</v>
      </c>
      <c r="D16" s="39" t="s">
        <v>172</v>
      </c>
      <c r="E16" s="40" t="n">
        <v>1369.0</v>
      </c>
      <c r="F16" s="41"/>
      <c r="G16" s="42" t="n">
        <v>9086.0</v>
      </c>
      <c r="H16" s="43"/>
      <c r="I16" s="44" t="n">
        <v>5.221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68" t="s">
        <v>190</v>
      </c>
      <c r="D17" s="39" t="s">
        <v>172</v>
      </c>
      <c r="E17" s="40" t="n">
        <v>1358.0</v>
      </c>
      <c r="F17" s="41"/>
      <c r="G17" s="42" t="n">
        <v>7900.0</v>
      </c>
      <c r="H17" s="43"/>
      <c r="I17" s="44" t="n">
        <v>5.69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133</v>
      </c>
      <c r="C2" s="19" t="s">
        <v>180</v>
      </c>
      <c r="D2" s="19" t="s">
        <v>181</v>
      </c>
      <c r="E2" s="19" t="s">
        <v>184</v>
      </c>
      <c r="F2" s="19" t="s">
        <v>187</v>
      </c>
      <c r="G2" s="19" t="s">
        <v>178</v>
      </c>
      <c r="H2" s="18" t="n">
        <v>20.0</v>
      </c>
      <c r="I2" s="19" t="s">
        <v>128</v>
      </c>
      <c r="J2" s="19" t="s">
        <v>173</v>
      </c>
      <c r="K2" s="19" t="s">
        <v>267</v>
      </c>
      <c r="L2" s="25" t="n">
        <f aca="false">IF(K:K="-","-",IF(K:K="Correct",1,0))</f>
        <v>0</v>
      </c>
      <c r="M2" s="25" t="n">
        <f aca="false">IF(K:K="-","-",IF(K:K="Incorrect",1,0))</f>
        <v>0</v>
      </c>
      <c r="N2" s="18" t="n">
        <v>0.0</v>
      </c>
      <c r="O2" s="18" t="n">
        <v>0.0</v>
      </c>
      <c r="P2" s="18" t="n">
        <v>0.0</v>
      </c>
      <c r="Q2" s="26" t="n">
        <v>0.09725</v>
      </c>
      <c r="R2" s="27" t="n">
        <v>1.945</v>
      </c>
    </row>
    <row r="3" ht="27.55" customHeight="true">
      <c r="A3" s="18" t="n">
        <v>1.0</v>
      </c>
      <c r="B3" s="19" t="s">
        <v>133</v>
      </c>
      <c r="C3" s="19" t="s">
        <v>180</v>
      </c>
      <c r="D3" s="19" t="s">
        <v>181</v>
      </c>
      <c r="E3" s="19" t="s">
        <v>184</v>
      </c>
      <c r="F3" s="19" t="s">
        <v>187</v>
      </c>
      <c r="G3" s="19" t="s">
        <v>178</v>
      </c>
      <c r="H3" s="18" t="n">
        <v>20.0</v>
      </c>
      <c r="I3" s="19" t="s">
        <v>126</v>
      </c>
      <c r="J3" s="19" t="s">
        <v>161</v>
      </c>
      <c r="K3" s="19" t="s">
        <v>267</v>
      </c>
      <c r="L3" s="25">
        <f>IF(K:K="-","-",IF(K:K="Correct",1,0))</f>
      </c>
      <c r="M3" s="25">
        <f>IF(K:K="-","-",IF(K:K="Incorrect",1,0))</f>
      </c>
      <c r="N3" s="18" t="n">
        <v>0.0</v>
      </c>
      <c r="O3" s="18" t="n">
        <v>0.0</v>
      </c>
      <c r="P3" s="18" t="n">
        <v>0.0</v>
      </c>
      <c r="Q3" s="26" t="n">
        <v>0.2157</v>
      </c>
      <c r="R3" s="27" t="n">
        <v>4.314</v>
      </c>
    </row>
    <row r="4" ht="27.55" customHeight="true">
      <c r="A4" s="18" t="n">
        <v>1.0</v>
      </c>
      <c r="B4" s="19" t="s">
        <v>133</v>
      </c>
      <c r="C4" s="19" t="s">
        <v>180</v>
      </c>
      <c r="D4" s="19" t="s">
        <v>181</v>
      </c>
      <c r="E4" s="19" t="s">
        <v>184</v>
      </c>
      <c r="F4" s="19" t="s">
        <v>187</v>
      </c>
      <c r="G4" s="19" t="s">
        <v>178</v>
      </c>
      <c r="H4" s="18" t="n">
        <v>20.0</v>
      </c>
      <c r="I4" s="19" t="s">
        <v>127</v>
      </c>
      <c r="J4" s="19" t="s">
        <v>173</v>
      </c>
      <c r="K4" s="19" t="s">
        <v>267</v>
      </c>
      <c r="L4" s="25">
        <f>IF(K:K="-","-",IF(K:K="Correct",1,0))</f>
      </c>
      <c r="M4" s="25">
        <f>IF(K:K="-","-",IF(K:K="Incorrect",1,0))</f>
      </c>
      <c r="N4" s="18" t="n">
        <v>0.0</v>
      </c>
      <c r="O4" s="18" t="n">
        <v>0.0</v>
      </c>
      <c r="P4" s="18" t="n">
        <v>0.0</v>
      </c>
      <c r="Q4" s="26" t="n">
        <v>0.15755</v>
      </c>
      <c r="R4" s="27" t="n">
        <v>3.151</v>
      </c>
    </row>
    <row r="5" ht="27.55" customHeight="true">
      <c r="A5" s="18" t="n">
        <v>2.0</v>
      </c>
      <c r="B5" s="19" t="s">
        <v>135</v>
      </c>
      <c r="C5" s="19" t="s">
        <v>213</v>
      </c>
      <c r="D5" s="19" t="s">
        <v>214</v>
      </c>
      <c r="E5" s="19" t="s">
        <v>215</v>
      </c>
      <c r="F5" s="19" t="s">
        <v>216</v>
      </c>
      <c r="G5" s="19" t="s">
        <v>162</v>
      </c>
      <c r="H5" s="18" t="n">
        <v>20.0</v>
      </c>
      <c r="I5" s="19" t="s">
        <v>128</v>
      </c>
      <c r="J5" s="19" t="s">
        <v>162</v>
      </c>
      <c r="K5" s="19" t="s">
        <v>268</v>
      </c>
      <c r="L5" s="25">
        <f>IF(K:K="-","-",IF(K:K="Correct",1,0))</f>
      </c>
      <c r="M5" s="25">
        <f>IF(K:K="-","-",IF(K:K="Incorrect",1,0))</f>
      </c>
      <c r="N5" s="18" t="n">
        <v>898.0</v>
      </c>
      <c r="O5" s="18" t="n">
        <v>898.0</v>
      </c>
      <c r="P5" s="18" t="n">
        <v>898.0</v>
      </c>
      <c r="Q5" s="26" t="n">
        <v>0.2043</v>
      </c>
      <c r="R5" s="27" t="n">
        <v>4.086</v>
      </c>
    </row>
    <row r="6" ht="27.55" customHeight="true">
      <c r="A6" s="18" t="n">
        <v>2.0</v>
      </c>
      <c r="B6" s="19" t="s">
        <v>135</v>
      </c>
      <c r="C6" s="19" t="s">
        <v>213</v>
      </c>
      <c r="D6" s="19" t="s">
        <v>214</v>
      </c>
      <c r="E6" s="19" t="s">
        <v>215</v>
      </c>
      <c r="F6" s="19" t="s">
        <v>216</v>
      </c>
      <c r="G6" s="19" t="s">
        <v>162</v>
      </c>
      <c r="H6" s="18" t="n">
        <v>20.0</v>
      </c>
      <c r="I6" s="19" t="s">
        <v>126</v>
      </c>
      <c r="J6" s="19" t="s">
        <v>162</v>
      </c>
      <c r="K6" s="19" t="s">
        <v>268</v>
      </c>
      <c r="L6" s="25">
        <f>IF(K:K="-","-",IF(K:K="Correct",1,0))</f>
      </c>
      <c r="M6" s="25">
        <f>IF(K:K="-","-",IF(K:K="Incorrect",1,0))</f>
      </c>
      <c r="N6" s="18" t="n">
        <v>895.0</v>
      </c>
      <c r="O6" s="18" t="n">
        <v>895.0</v>
      </c>
      <c r="P6" s="18" t="n">
        <v>895.0</v>
      </c>
      <c r="Q6" s="26" t="n">
        <v>0.2096</v>
      </c>
      <c r="R6" s="27" t="n">
        <v>4.192</v>
      </c>
    </row>
    <row r="7" ht="27.55" customHeight="true">
      <c r="A7" s="18" t="n">
        <v>2.0</v>
      </c>
      <c r="B7" s="19" t="s">
        <v>135</v>
      </c>
      <c r="C7" s="19" t="s">
        <v>213</v>
      </c>
      <c r="D7" s="19" t="s">
        <v>214</v>
      </c>
      <c r="E7" s="19" t="s">
        <v>215</v>
      </c>
      <c r="F7" s="19" t="s">
        <v>216</v>
      </c>
      <c r="G7" s="19" t="s">
        <v>162</v>
      </c>
      <c r="H7" s="18" t="n">
        <v>20.0</v>
      </c>
      <c r="I7" s="19" t="s">
        <v>127</v>
      </c>
      <c r="J7" s="19" t="s">
        <v>162</v>
      </c>
      <c r="K7" s="19" t="s">
        <v>268</v>
      </c>
      <c r="L7" s="25">
        <f>IF(K:K="-","-",IF(K:K="Correct",1,0))</f>
      </c>
      <c r="M7" s="25">
        <f>IF(K:K="-","-",IF(K:K="Incorrect",1,0))</f>
      </c>
      <c r="N7" s="18" t="n">
        <v>903.0</v>
      </c>
      <c r="O7" s="18" t="n">
        <v>903.0</v>
      </c>
      <c r="P7" s="18" t="n">
        <v>903.0</v>
      </c>
      <c r="Q7" s="26" t="n">
        <v>0.1935</v>
      </c>
      <c r="R7" s="27" t="n">
        <v>3.87</v>
      </c>
    </row>
    <row r="8" ht="27.55" customHeight="true">
      <c r="A8" s="18" t="n">
        <v>3.0</v>
      </c>
      <c r="B8" s="19" t="s">
        <v>137</v>
      </c>
      <c r="C8" s="19" t="s">
        <v>218</v>
      </c>
      <c r="D8" s="19" t="s">
        <v>219</v>
      </c>
      <c r="E8" s="19" t="s">
        <v>220</v>
      </c>
      <c r="F8" s="19" t="s">
        <v>221</v>
      </c>
      <c r="G8" s="19" t="s">
        <v>217</v>
      </c>
      <c r="H8" s="18" t="n">
        <v>20.0</v>
      </c>
      <c r="I8" s="19" t="s">
        <v>128</v>
      </c>
      <c r="J8" s="19" t="s">
        <v>163</v>
      </c>
      <c r="K8" s="19" t="s">
        <v>267</v>
      </c>
      <c r="L8" s="25">
        <f>IF(K:K="-","-",IF(K:K="Correct",1,0))</f>
      </c>
      <c r="M8" s="25">
        <f>IF(K:K="-","-",IF(K:K="Incorrect",1,0))</f>
      </c>
      <c r="N8" s="18" t="n">
        <v>0.0</v>
      </c>
      <c r="O8" s="18" t="n">
        <v>0.0</v>
      </c>
      <c r="P8" s="18" t="n">
        <v>898.0</v>
      </c>
      <c r="Q8" s="26" t="n">
        <v>0.99075</v>
      </c>
      <c r="R8" s="27" t="n">
        <v>19.815</v>
      </c>
    </row>
    <row r="9" ht="27.55" customHeight="true">
      <c r="A9" s="18" t="n">
        <v>3.0</v>
      </c>
      <c r="B9" s="19" t="s">
        <v>137</v>
      </c>
      <c r="C9" s="19" t="s">
        <v>218</v>
      </c>
      <c r="D9" s="19" t="s">
        <v>219</v>
      </c>
      <c r="E9" s="19" t="s">
        <v>220</v>
      </c>
      <c r="F9" s="19" t="s">
        <v>221</v>
      </c>
      <c r="G9" s="19" t="s">
        <v>217</v>
      </c>
      <c r="H9" s="18" t="n">
        <v>20.0</v>
      </c>
      <c r="I9" s="19" t="s">
        <v>126</v>
      </c>
      <c r="J9" s="19" t="s">
        <v>163</v>
      </c>
      <c r="K9" s="19" t="s">
        <v>267</v>
      </c>
      <c r="L9" s="25">
        <f>IF(K:K="-","-",IF(K:K="Correct",1,0))</f>
      </c>
      <c r="M9" s="25">
        <f>IF(K:K="-","-",IF(K:K="Incorrect",1,0))</f>
      </c>
      <c r="N9" s="18" t="n">
        <v>0.0</v>
      </c>
      <c r="O9" s="18" t="n">
        <v>0.0</v>
      </c>
      <c r="P9" s="18" t="n">
        <v>895.0</v>
      </c>
      <c r="Q9" s="26" t="n">
        <v>0.9198</v>
      </c>
      <c r="R9" s="27" t="n">
        <v>18.396</v>
      </c>
    </row>
    <row r="10" ht="27.55" customHeight="true">
      <c r="A10" s="18" t="n">
        <v>3.0</v>
      </c>
      <c r="B10" s="19" t="s">
        <v>137</v>
      </c>
      <c r="C10" s="19" t="s">
        <v>218</v>
      </c>
      <c r="D10" s="19" t="s">
        <v>219</v>
      </c>
      <c r="E10" s="19" t="s">
        <v>220</v>
      </c>
      <c r="F10" s="19" t="s">
        <v>221</v>
      </c>
      <c r="G10" s="19" t="s">
        <v>217</v>
      </c>
      <c r="H10" s="18" t="n">
        <v>20.0</v>
      </c>
      <c r="I10" s="19" t="s">
        <v>127</v>
      </c>
      <c r="J10" s="19" t="s">
        <v>129</v>
      </c>
      <c r="K10" s="19" t="s">
        <v>267</v>
      </c>
      <c r="L10" s="25">
        <f>IF(K:K="-","-",IF(K:K="Correct",1,0))</f>
      </c>
      <c r="M10" s="25">
        <f>IF(K:K="-","-",IF(K:K="Incorrect",1,0))</f>
      </c>
      <c r="N10" s="18" t="n">
        <v>0.0</v>
      </c>
      <c r="O10" s="18" t="n">
        <v>0.0</v>
      </c>
      <c r="P10" s="18" t="n">
        <v>903.0</v>
      </c>
      <c r="Q10" s="26" t="n">
        <v>0.0</v>
      </c>
      <c r="R10" s="27" t="n">
        <v>0.0</v>
      </c>
    </row>
    <row r="11" ht="27.55" customHeight="true">
      <c r="A11" s="18" t="n">
        <v>4.0</v>
      </c>
      <c r="B11" s="19" t="s">
        <v>139</v>
      </c>
      <c r="C11" s="19" t="s">
        <v>222</v>
      </c>
      <c r="D11" s="19" t="s">
        <v>223</v>
      </c>
      <c r="E11" s="19" t="s">
        <v>224</v>
      </c>
      <c r="F11" s="19" t="s">
        <v>225</v>
      </c>
      <c r="G11" s="19" t="s">
        <v>164</v>
      </c>
      <c r="H11" s="18" t="n">
        <v>20.0</v>
      </c>
      <c r="I11" s="19" t="s">
        <v>128</v>
      </c>
      <c r="J11" s="19" t="s">
        <v>164</v>
      </c>
      <c r="K11" s="19" t="s">
        <v>268</v>
      </c>
      <c r="L11" s="25">
        <f>IF(K:K="-","-",IF(K:K="Correct",1,0))</f>
      </c>
      <c r="M11" s="25">
        <f>IF(K:K="-","-",IF(K:K="Incorrect",1,0))</f>
      </c>
      <c r="N11" s="18" t="n">
        <v>776.0</v>
      </c>
      <c r="O11" s="18" t="n">
        <v>776.0</v>
      </c>
      <c r="P11" s="18" t="n">
        <v>1674.0</v>
      </c>
      <c r="Q11" s="26" t="n">
        <v>0.44815</v>
      </c>
      <c r="R11" s="27" t="n">
        <v>8.963</v>
      </c>
    </row>
    <row r="12" ht="27.55" customHeight="true">
      <c r="A12" s="18" t="n">
        <v>4.0</v>
      </c>
      <c r="B12" s="19" t="s">
        <v>139</v>
      </c>
      <c r="C12" s="19" t="s">
        <v>222</v>
      </c>
      <c r="D12" s="19" t="s">
        <v>223</v>
      </c>
      <c r="E12" s="19" t="s">
        <v>224</v>
      </c>
      <c r="F12" s="19" t="s">
        <v>225</v>
      </c>
      <c r="G12" s="19" t="s">
        <v>164</v>
      </c>
      <c r="H12" s="18" t="n">
        <v>20.0</v>
      </c>
      <c r="I12" s="19" t="s">
        <v>126</v>
      </c>
      <c r="J12" s="19" t="s">
        <v>164</v>
      </c>
      <c r="K12" s="19" t="s">
        <v>268</v>
      </c>
      <c r="L12" s="25">
        <f>IF(K:K="-","-",IF(K:K="Correct",1,0))</f>
      </c>
      <c r="M12" s="25">
        <f>IF(K:K="-","-",IF(K:K="Incorrect",1,0))</f>
      </c>
      <c r="N12" s="18" t="n">
        <v>853.0</v>
      </c>
      <c r="O12" s="18" t="n">
        <v>853.0</v>
      </c>
      <c r="P12" s="18" t="n">
        <v>1748.0</v>
      </c>
      <c r="Q12" s="26" t="n">
        <v>0.2939</v>
      </c>
      <c r="R12" s="27" t="n">
        <v>5.878</v>
      </c>
    </row>
    <row r="13" ht="27.55" customHeight="true">
      <c r="A13" s="18" t="n">
        <v>4.0</v>
      </c>
      <c r="B13" s="19" t="s">
        <v>139</v>
      </c>
      <c r="C13" s="19" t="s">
        <v>222</v>
      </c>
      <c r="D13" s="19" t="s">
        <v>223</v>
      </c>
      <c r="E13" s="19" t="s">
        <v>224</v>
      </c>
      <c r="F13" s="19" t="s">
        <v>225</v>
      </c>
      <c r="G13" s="19" t="s">
        <v>164</v>
      </c>
      <c r="H13" s="18" t="n">
        <v>20.0</v>
      </c>
      <c r="I13" s="19" t="s">
        <v>127</v>
      </c>
      <c r="J13" s="19" t="s">
        <v>164</v>
      </c>
      <c r="K13" s="19" t="s">
        <v>268</v>
      </c>
      <c r="L13" s="25">
        <f>IF(K:K="-","-",IF(K:K="Correct",1,0))</f>
      </c>
      <c r="M13" s="25">
        <f>IF(K:K="-","-",IF(K:K="Incorrect",1,0))</f>
      </c>
      <c r="N13" s="18" t="n">
        <v>850.0</v>
      </c>
      <c r="O13" s="18" t="n">
        <v>850.0</v>
      </c>
      <c r="P13" s="18" t="n">
        <v>1753.0</v>
      </c>
      <c r="Q13" s="26" t="n">
        <v>0.29905</v>
      </c>
      <c r="R13" s="27" t="n">
        <v>5.981</v>
      </c>
    </row>
    <row r="14" ht="27.55" customHeight="true">
      <c r="A14" s="18" t="n">
        <v>5.0</v>
      </c>
      <c r="B14" s="19" t="s">
        <v>141</v>
      </c>
      <c r="C14" s="19" t="s">
        <v>227</v>
      </c>
      <c r="D14" s="19" t="s">
        <v>228</v>
      </c>
      <c r="E14" s="19" t="s">
        <v>229</v>
      </c>
      <c r="F14" s="19" t="s">
        <v>230</v>
      </c>
      <c r="G14" s="19" t="s">
        <v>226</v>
      </c>
      <c r="H14" s="18" t="n">
        <v>20.0</v>
      </c>
      <c r="I14" s="19" t="s">
        <v>128</v>
      </c>
      <c r="J14" s="19" t="s">
        <v>165</v>
      </c>
      <c r="K14" s="19" t="s">
        <v>267</v>
      </c>
      <c r="L14" s="25">
        <f>IF(K:K="-","-",IF(K:K="Correct",1,0))</f>
      </c>
      <c r="M14" s="25">
        <f>IF(K:K="-","-",IF(K:K="Incorrect",1,0))</f>
      </c>
      <c r="N14" s="18" t="n">
        <v>0.0</v>
      </c>
      <c r="O14" s="18" t="n">
        <v>0.0</v>
      </c>
      <c r="P14" s="18" t="n">
        <v>1674.0</v>
      </c>
      <c r="Q14" s="26" t="n">
        <v>0.38135</v>
      </c>
      <c r="R14" s="27" t="n">
        <v>7.627</v>
      </c>
    </row>
    <row r="15" ht="27.55" customHeight="true">
      <c r="A15" s="18" t="n">
        <v>5.0</v>
      </c>
      <c r="B15" s="19" t="s">
        <v>141</v>
      </c>
      <c r="C15" s="19" t="s">
        <v>227</v>
      </c>
      <c r="D15" s="19" t="s">
        <v>228</v>
      </c>
      <c r="E15" s="19" t="s">
        <v>229</v>
      </c>
      <c r="F15" s="19" t="s">
        <v>230</v>
      </c>
      <c r="G15" s="19" t="s">
        <v>226</v>
      </c>
      <c r="H15" s="18" t="n">
        <v>20.0</v>
      </c>
      <c r="I15" s="19" t="s">
        <v>126</v>
      </c>
      <c r="J15" s="19" t="s">
        <v>165</v>
      </c>
      <c r="K15" s="19" t="s">
        <v>267</v>
      </c>
      <c r="L15" s="25">
        <f>IF(K:K="-","-",IF(K:K="Correct",1,0))</f>
      </c>
      <c r="M15" s="25">
        <f>IF(K:K="-","-",IF(K:K="Incorrect",1,0))</f>
      </c>
      <c r="N15" s="18" t="n">
        <v>0.0</v>
      </c>
      <c r="O15" s="18" t="n">
        <v>0.0</v>
      </c>
      <c r="P15" s="18" t="n">
        <v>1748.0</v>
      </c>
      <c r="Q15" s="26" t="n">
        <v>0.38625</v>
      </c>
      <c r="R15" s="27" t="n">
        <v>7.725</v>
      </c>
    </row>
    <row r="16" ht="27.55" customHeight="true">
      <c r="A16" s="18" t="n">
        <v>5.0</v>
      </c>
      <c r="B16" s="19" t="s">
        <v>141</v>
      </c>
      <c r="C16" s="19" t="s">
        <v>227</v>
      </c>
      <c r="D16" s="19" t="s">
        <v>228</v>
      </c>
      <c r="E16" s="19" t="s">
        <v>229</v>
      </c>
      <c r="F16" s="19" t="s">
        <v>230</v>
      </c>
      <c r="G16" s="19" t="s">
        <v>226</v>
      </c>
      <c r="H16" s="18" t="n">
        <v>20.0</v>
      </c>
      <c r="I16" s="19" t="s">
        <v>127</v>
      </c>
      <c r="J16" s="19" t="s">
        <v>165</v>
      </c>
      <c r="K16" s="19" t="s">
        <v>267</v>
      </c>
      <c r="L16" s="25">
        <f>IF(K:K="-","-",IF(K:K="Correct",1,0))</f>
      </c>
      <c r="M16" s="25">
        <f>IF(K:K="-","-",IF(K:K="Incorrect",1,0))</f>
      </c>
      <c r="N16" s="18" t="n">
        <v>0.0</v>
      </c>
      <c r="O16" s="18" t="n">
        <v>0.0</v>
      </c>
      <c r="P16" s="18" t="n">
        <v>1753.0</v>
      </c>
      <c r="Q16" s="26" t="n">
        <v>0.4437</v>
      </c>
      <c r="R16" s="27" t="n">
        <v>8.874</v>
      </c>
    </row>
    <row r="17" ht="27.55" customHeight="true">
      <c r="A17" s="18" t="n">
        <v>6.0</v>
      </c>
      <c r="B17" s="19" t="s">
        <v>143</v>
      </c>
      <c r="C17" s="19" t="s">
        <v>231</v>
      </c>
      <c r="D17" s="19" t="s">
        <v>232</v>
      </c>
      <c r="E17" s="19" t="s">
        <v>233</v>
      </c>
      <c r="F17" s="19" t="s">
        <v>234</v>
      </c>
      <c r="G17" s="19" t="s">
        <v>166</v>
      </c>
      <c r="H17" s="18" t="n">
        <v>20.0</v>
      </c>
      <c r="I17" s="19" t="s">
        <v>128</v>
      </c>
      <c r="J17" s="19" t="s">
        <v>176</v>
      </c>
      <c r="K17" s="19" t="s">
        <v>267</v>
      </c>
      <c r="L17" s="25">
        <f>IF(K:K="-","-",IF(K:K="Correct",1,0))</f>
      </c>
      <c r="M17" s="25">
        <f>IF(K:K="-","-",IF(K:K="Incorrect",1,0))</f>
      </c>
      <c r="N17" s="18" t="n">
        <v>0.0</v>
      </c>
      <c r="O17" s="18" t="n">
        <v>0.0</v>
      </c>
      <c r="P17" s="18" t="n">
        <v>1674.0</v>
      </c>
      <c r="Q17" s="26" t="n">
        <v>0.46935</v>
      </c>
      <c r="R17" s="27" t="n">
        <v>9.387</v>
      </c>
    </row>
    <row r="18" ht="27.55" customHeight="true">
      <c r="A18" s="18" t="n">
        <v>6.0</v>
      </c>
      <c r="B18" s="19" t="s">
        <v>143</v>
      </c>
      <c r="C18" s="19" t="s">
        <v>231</v>
      </c>
      <c r="D18" s="19" t="s">
        <v>232</v>
      </c>
      <c r="E18" s="19" t="s">
        <v>233</v>
      </c>
      <c r="F18" s="19" t="s">
        <v>234</v>
      </c>
      <c r="G18" s="19" t="s">
        <v>166</v>
      </c>
      <c r="H18" s="18" t="n">
        <v>20.0</v>
      </c>
      <c r="I18" s="19" t="s">
        <v>126</v>
      </c>
      <c r="J18" s="19" t="s">
        <v>166</v>
      </c>
      <c r="K18" s="19" t="s">
        <v>268</v>
      </c>
      <c r="L18" s="25">
        <f>IF(K:K="-","-",IF(K:K="Correct",1,0))</f>
      </c>
      <c r="M18" s="25">
        <f>IF(K:K="-","-",IF(K:K="Incorrect",1,0))</f>
      </c>
      <c r="N18" s="18" t="n">
        <v>569.0</v>
      </c>
      <c r="O18" s="18" t="n">
        <v>569.0</v>
      </c>
      <c r="P18" s="18" t="n">
        <v>2317.0</v>
      </c>
      <c r="Q18" s="26" t="n">
        <v>0.86165</v>
      </c>
      <c r="R18" s="27" t="n">
        <v>17.233</v>
      </c>
    </row>
    <row r="19" ht="27.55" customHeight="true">
      <c r="A19" s="18" t="n">
        <v>6.0</v>
      </c>
      <c r="B19" s="19" t="s">
        <v>143</v>
      </c>
      <c r="C19" s="19" t="s">
        <v>231</v>
      </c>
      <c r="D19" s="19" t="s">
        <v>232</v>
      </c>
      <c r="E19" s="19" t="s">
        <v>233</v>
      </c>
      <c r="F19" s="19" t="s">
        <v>234</v>
      </c>
      <c r="G19" s="19" t="s">
        <v>166</v>
      </c>
      <c r="H19" s="18" t="n">
        <v>20.0</v>
      </c>
      <c r="I19" s="19" t="s">
        <v>127</v>
      </c>
      <c r="J19" s="19" t="s">
        <v>174</v>
      </c>
      <c r="K19" s="19" t="s">
        <v>267</v>
      </c>
      <c r="L19" s="25">
        <f>IF(K:K="-","-",IF(K:K="Correct",1,0))</f>
      </c>
      <c r="M19" s="25">
        <f>IF(K:K="-","-",IF(K:K="Incorrect",1,0))</f>
      </c>
      <c r="N19" s="18" t="n">
        <v>0.0</v>
      </c>
      <c r="O19" s="18" t="n">
        <v>0.0</v>
      </c>
      <c r="P19" s="18" t="n">
        <v>1753.0</v>
      </c>
      <c r="Q19" s="26" t="n">
        <v>0.7371</v>
      </c>
      <c r="R19" s="27" t="n">
        <v>14.742</v>
      </c>
    </row>
    <row r="20" ht="27.55" customHeight="true">
      <c r="A20" s="18" t="n">
        <v>7.0</v>
      </c>
      <c r="B20" s="19" t="s">
        <v>145</v>
      </c>
      <c r="C20" s="19" t="s">
        <v>235</v>
      </c>
      <c r="D20" s="19" t="s">
        <v>236</v>
      </c>
      <c r="E20" s="19" t="s">
        <v>237</v>
      </c>
      <c r="F20" s="19" t="s">
        <v>238</v>
      </c>
      <c r="G20" s="19" t="s">
        <v>167</v>
      </c>
      <c r="H20" s="18" t="n">
        <v>20.0</v>
      </c>
      <c r="I20" s="19" t="s">
        <v>128</v>
      </c>
      <c r="J20" s="19" t="s">
        <v>167</v>
      </c>
      <c r="K20" s="19" t="s">
        <v>268</v>
      </c>
      <c r="L20" s="25">
        <f>IF(K:K="-","-",IF(K:K="Correct",1,0))</f>
      </c>
      <c r="M20" s="25">
        <f>IF(K:K="-","-",IF(K:K="Incorrect",1,0))</f>
      </c>
      <c r="N20" s="18" t="n">
        <v>747.0</v>
      </c>
      <c r="O20" s="18" t="n">
        <v>747.0</v>
      </c>
      <c r="P20" s="18" t="n">
        <v>2421.0</v>
      </c>
      <c r="Q20" s="26" t="n">
        <v>0.50695</v>
      </c>
      <c r="R20" s="27" t="n">
        <v>10.139</v>
      </c>
    </row>
    <row r="21" ht="27.55" customHeight="true">
      <c r="A21" s="18" t="n">
        <v>7.0</v>
      </c>
      <c r="B21" s="19" t="s">
        <v>145</v>
      </c>
      <c r="C21" s="19" t="s">
        <v>235</v>
      </c>
      <c r="D21" s="19" t="s">
        <v>236</v>
      </c>
      <c r="E21" s="19" t="s">
        <v>237</v>
      </c>
      <c r="F21" s="19" t="s">
        <v>238</v>
      </c>
      <c r="G21" s="19" t="s">
        <v>167</v>
      </c>
      <c r="H21" s="18" t="n">
        <v>20.0</v>
      </c>
      <c r="I21" s="19" t="s">
        <v>126</v>
      </c>
      <c r="J21" s="19" t="s">
        <v>167</v>
      </c>
      <c r="K21" s="19" t="s">
        <v>268</v>
      </c>
      <c r="L21" s="25">
        <f>IF(K:K="-","-",IF(K:K="Correct",1,0))</f>
      </c>
      <c r="M21" s="25">
        <f>IF(K:K="-","-",IF(K:K="Incorrect",1,0))</f>
      </c>
      <c r="N21" s="18" t="n">
        <v>695.0</v>
      </c>
      <c r="O21" s="18" t="n">
        <v>595.0</v>
      </c>
      <c r="P21" s="18" t="n">
        <v>3012.0</v>
      </c>
      <c r="Q21" s="26" t="n">
        <v>0.8098</v>
      </c>
      <c r="R21" s="27" t="n">
        <v>16.196</v>
      </c>
    </row>
    <row r="22" ht="27.55" customHeight="true">
      <c r="A22" s="18" t="n">
        <v>7.0</v>
      </c>
      <c r="B22" s="19" t="s">
        <v>145</v>
      </c>
      <c r="C22" s="19" t="s">
        <v>235</v>
      </c>
      <c r="D22" s="19" t="s">
        <v>236</v>
      </c>
      <c r="E22" s="19" t="s">
        <v>237</v>
      </c>
      <c r="F22" s="19" t="s">
        <v>238</v>
      </c>
      <c r="G22" s="19" t="s">
        <v>167</v>
      </c>
      <c r="H22" s="18" t="n">
        <v>20.0</v>
      </c>
      <c r="I22" s="19" t="s">
        <v>127</v>
      </c>
      <c r="J22" s="19" t="s">
        <v>167</v>
      </c>
      <c r="K22" s="19" t="s">
        <v>268</v>
      </c>
      <c r="L22" s="25">
        <f>IF(K:K="-","-",IF(K:K="Correct",1,0))</f>
      </c>
      <c r="M22" s="25">
        <f>IF(K:K="-","-",IF(K:K="Incorrect",1,0))</f>
      </c>
      <c r="N22" s="18" t="n">
        <v>500.0</v>
      </c>
      <c r="O22" s="18" t="n">
        <v>500.0</v>
      </c>
      <c r="P22" s="18" t="n">
        <v>2253.0</v>
      </c>
      <c r="Q22" s="26" t="n">
        <v>1.1264</v>
      </c>
      <c r="R22" s="27" t="n">
        <v>22.528</v>
      </c>
    </row>
    <row r="23" ht="27.55" customHeight="true">
      <c r="A23" s="18" t="n">
        <v>8.0</v>
      </c>
      <c r="B23" s="19" t="s">
        <v>147</v>
      </c>
      <c r="C23" s="19" t="s">
        <v>240</v>
      </c>
      <c r="D23" s="19" t="s">
        <v>241</v>
      </c>
      <c r="E23" s="19" t="s">
        <v>242</v>
      </c>
      <c r="F23" s="19" t="s">
        <v>243</v>
      </c>
      <c r="G23" s="19" t="s">
        <v>239</v>
      </c>
      <c r="H23" s="18" t="n">
        <v>20.0</v>
      </c>
      <c r="I23" s="19" t="s">
        <v>128</v>
      </c>
      <c r="J23" s="19" t="s">
        <v>168</v>
      </c>
      <c r="K23" s="19" t="s">
        <v>268</v>
      </c>
      <c r="L23" s="25">
        <f>IF(K:K="-","-",IF(K:K="Correct",1,0))</f>
      </c>
      <c r="M23" s="25">
        <f>IF(K:K="-","-",IF(K:K="Incorrect",1,0))</f>
      </c>
      <c r="N23" s="18" t="n">
        <v>646.0</v>
      </c>
      <c r="O23" s="18" t="n">
        <v>546.0</v>
      </c>
      <c r="P23" s="18" t="n">
        <v>3067.0</v>
      </c>
      <c r="Q23" s="26" t="n">
        <v>0.90725</v>
      </c>
      <c r="R23" s="27" t="n">
        <v>18.145</v>
      </c>
    </row>
    <row r="24" ht="27.55" customHeight="true">
      <c r="A24" s="18" t="n">
        <v>8.0</v>
      </c>
      <c r="B24" s="19" t="s">
        <v>147</v>
      </c>
      <c r="C24" s="19" t="s">
        <v>240</v>
      </c>
      <c r="D24" s="19" t="s">
        <v>241</v>
      </c>
      <c r="E24" s="19" t="s">
        <v>242</v>
      </c>
      <c r="F24" s="19" t="s">
        <v>243</v>
      </c>
      <c r="G24" s="19" t="s">
        <v>239</v>
      </c>
      <c r="H24" s="18" t="n">
        <v>20.0</v>
      </c>
      <c r="I24" s="19" t="s">
        <v>126</v>
      </c>
      <c r="J24" s="19" t="s">
        <v>168</v>
      </c>
      <c r="K24" s="19" t="s">
        <v>268</v>
      </c>
      <c r="L24" s="25">
        <f>IF(K:K="-","-",IF(K:K="Correct",1,0))</f>
      </c>
      <c r="M24" s="25">
        <f>IF(K:K="-","-",IF(K:K="Incorrect",1,0))</f>
      </c>
      <c r="N24" s="18" t="n">
        <v>744.0</v>
      </c>
      <c r="O24" s="18" t="n">
        <v>544.0</v>
      </c>
      <c r="P24" s="18" t="n">
        <v>3756.0</v>
      </c>
      <c r="Q24" s="26" t="n">
        <v>0.9122</v>
      </c>
      <c r="R24" s="27" t="n">
        <v>18.244</v>
      </c>
    </row>
    <row r="25" ht="27.55" customHeight="true">
      <c r="A25" s="18" t="n">
        <v>8.0</v>
      </c>
      <c r="B25" s="19" t="s">
        <v>147</v>
      </c>
      <c r="C25" s="19" t="s">
        <v>240</v>
      </c>
      <c r="D25" s="19" t="s">
        <v>241</v>
      </c>
      <c r="E25" s="19" t="s">
        <v>242</v>
      </c>
      <c r="F25" s="19" t="s">
        <v>243</v>
      </c>
      <c r="G25" s="19" t="s">
        <v>239</v>
      </c>
      <c r="H25" s="18" t="n">
        <v>20.0</v>
      </c>
      <c r="I25" s="19" t="s">
        <v>127</v>
      </c>
      <c r="J25" s="19" t="s">
        <v>175</v>
      </c>
      <c r="K25" s="19" t="s">
        <v>268</v>
      </c>
      <c r="L25" s="25">
        <f>IF(K:K="-","-",IF(K:K="Correct",1,0))</f>
      </c>
      <c r="M25" s="25">
        <f>IF(K:K="-","-",IF(K:K="Incorrect",1,0))</f>
      </c>
      <c r="N25" s="18" t="n">
        <v>720.0</v>
      </c>
      <c r="O25" s="18" t="n">
        <v>620.0</v>
      </c>
      <c r="P25" s="18" t="n">
        <v>2973.0</v>
      </c>
      <c r="Q25" s="26" t="n">
        <v>0.76005</v>
      </c>
      <c r="R25" s="27" t="n">
        <v>15.201</v>
      </c>
    </row>
    <row r="26" ht="27.55" customHeight="true">
      <c r="A26" s="18" t="n">
        <v>9.0</v>
      </c>
      <c r="B26" s="19" t="s">
        <v>149</v>
      </c>
      <c r="C26" s="19" t="s">
        <v>244</v>
      </c>
      <c r="D26" s="19" t="s">
        <v>245</v>
      </c>
      <c r="E26" s="19" t="s">
        <v>246</v>
      </c>
      <c r="F26" s="19" t="s">
        <v>220</v>
      </c>
      <c r="G26" s="19" t="s">
        <v>169</v>
      </c>
      <c r="H26" s="18" t="n">
        <v>20.0</v>
      </c>
      <c r="I26" s="19" t="s">
        <v>128</v>
      </c>
      <c r="J26" s="19" t="s">
        <v>169</v>
      </c>
      <c r="K26" s="19" t="s">
        <v>268</v>
      </c>
      <c r="L26" s="25">
        <f>IF(K:K="-","-",IF(K:K="Correct",1,0))</f>
      </c>
      <c r="M26" s="25">
        <f>IF(K:K="-","-",IF(K:K="Incorrect",1,0))</f>
      </c>
      <c r="N26" s="18" t="n">
        <v>1117.0</v>
      </c>
      <c r="O26" s="18" t="n">
        <v>917.0</v>
      </c>
      <c r="P26" s="18" t="n">
        <v>4184.0</v>
      </c>
      <c r="Q26" s="26" t="n">
        <v>0.1652</v>
      </c>
      <c r="R26" s="27" t="n">
        <v>3.304</v>
      </c>
    </row>
    <row r="27" ht="27.55" customHeight="true">
      <c r="A27" s="18" t="n">
        <v>9.0</v>
      </c>
      <c r="B27" s="19" t="s">
        <v>149</v>
      </c>
      <c r="C27" s="19" t="s">
        <v>244</v>
      </c>
      <c r="D27" s="19" t="s">
        <v>245</v>
      </c>
      <c r="E27" s="19" t="s">
        <v>246</v>
      </c>
      <c r="F27" s="19" t="s">
        <v>220</v>
      </c>
      <c r="G27" s="19" t="s">
        <v>169</v>
      </c>
      <c r="H27" s="18" t="n">
        <v>20.0</v>
      </c>
      <c r="I27" s="19" t="s">
        <v>126</v>
      </c>
      <c r="J27" s="19" t="s">
        <v>169</v>
      </c>
      <c r="K27" s="19" t="s">
        <v>268</v>
      </c>
      <c r="L27" s="25">
        <f>IF(K:K="-","-",IF(K:K="Correct",1,0))</f>
      </c>
      <c r="M27" s="25">
        <f>IF(K:K="-","-",IF(K:K="Incorrect",1,0))</f>
      </c>
      <c r="N27" s="18" t="n">
        <v>1182.0</v>
      </c>
      <c r="O27" s="18" t="n">
        <v>882.0</v>
      </c>
      <c r="P27" s="18" t="n">
        <v>4938.0</v>
      </c>
      <c r="Q27" s="26" t="n">
        <v>0.23665</v>
      </c>
      <c r="R27" s="27" t="n">
        <v>4.733</v>
      </c>
    </row>
    <row r="28" ht="27.55" customHeight="true">
      <c r="A28" s="18" t="n">
        <v>9.0</v>
      </c>
      <c r="B28" s="19" t="s">
        <v>149</v>
      </c>
      <c r="C28" s="19" t="s">
        <v>244</v>
      </c>
      <c r="D28" s="19" t="s">
        <v>245</v>
      </c>
      <c r="E28" s="19" t="s">
        <v>246</v>
      </c>
      <c r="F28" s="19" t="s">
        <v>220</v>
      </c>
      <c r="G28" s="19" t="s">
        <v>169</v>
      </c>
      <c r="H28" s="18" t="n">
        <v>20.0</v>
      </c>
      <c r="I28" s="19" t="s">
        <v>127</v>
      </c>
      <c r="J28" s="19" t="s">
        <v>169</v>
      </c>
      <c r="K28" s="19" t="s">
        <v>268</v>
      </c>
      <c r="L28" s="25">
        <f>IF(K:K="-","-",IF(K:K="Correct",1,0))</f>
      </c>
      <c r="M28" s="25">
        <f>IF(K:K="-","-",IF(K:K="Incorrect",1,0))</f>
      </c>
      <c r="N28" s="18" t="n">
        <v>1067.0</v>
      </c>
      <c r="O28" s="18" t="n">
        <v>867.0</v>
      </c>
      <c r="P28" s="18" t="n">
        <v>4040.0</v>
      </c>
      <c r="Q28" s="26" t="n">
        <v>0.2656</v>
      </c>
      <c r="R28" s="27" t="n">
        <v>5.312</v>
      </c>
    </row>
    <row r="29" ht="27.55" customHeight="true">
      <c r="A29" s="18" t="n">
        <v>10.0</v>
      </c>
      <c r="B29" s="19" t="s">
        <v>151</v>
      </c>
      <c r="C29" s="19" t="s">
        <v>247</v>
      </c>
      <c r="D29" s="19" t="s">
        <v>248</v>
      </c>
      <c r="E29" s="19" t="s">
        <v>249</v>
      </c>
      <c r="F29" s="19" t="s">
        <v>250</v>
      </c>
      <c r="G29" s="19" t="s">
        <v>170</v>
      </c>
      <c r="H29" s="18" t="n">
        <v>20.0</v>
      </c>
      <c r="I29" s="19" t="s">
        <v>128</v>
      </c>
      <c r="J29" s="19" t="s">
        <v>170</v>
      </c>
      <c r="K29" s="19" t="s">
        <v>268</v>
      </c>
      <c r="L29" s="25">
        <f>IF(K:K="-","-",IF(K:K="Correct",1,0))</f>
      </c>
      <c r="M29" s="25">
        <f>IF(K:K="-","-",IF(K:K="Incorrect",1,0))</f>
      </c>
      <c r="N29" s="18" t="n">
        <v>1156.0</v>
      </c>
      <c r="O29" s="18" t="n">
        <v>856.0</v>
      </c>
      <c r="P29" s="18" t="n">
        <v>5340.0</v>
      </c>
      <c r="Q29" s="26" t="n">
        <v>0.28765</v>
      </c>
      <c r="R29" s="27" t="n">
        <v>5.753</v>
      </c>
    </row>
    <row r="30" ht="27.55" customHeight="true">
      <c r="A30" s="18" t="n">
        <v>10.0</v>
      </c>
      <c r="B30" s="19" t="s">
        <v>151</v>
      </c>
      <c r="C30" s="19" t="s">
        <v>247</v>
      </c>
      <c r="D30" s="19" t="s">
        <v>248</v>
      </c>
      <c r="E30" s="19" t="s">
        <v>249</v>
      </c>
      <c r="F30" s="19" t="s">
        <v>250</v>
      </c>
      <c r="G30" s="19" t="s">
        <v>170</v>
      </c>
      <c r="H30" s="18" t="n">
        <v>20.0</v>
      </c>
      <c r="I30" s="19" t="s">
        <v>126</v>
      </c>
      <c r="J30" s="19" t="s">
        <v>170</v>
      </c>
      <c r="K30" s="19" t="s">
        <v>268</v>
      </c>
      <c r="L30" s="25">
        <f>IF(K:K="-","-",IF(K:K="Correct",1,0))</f>
      </c>
      <c r="M30" s="25">
        <f>IF(K:K="-","-",IF(K:K="Incorrect",1,0))</f>
      </c>
      <c r="N30" s="18" t="n">
        <v>1330.0</v>
      </c>
      <c r="O30" s="18" t="n">
        <v>930.0</v>
      </c>
      <c r="P30" s="18" t="n">
        <v>6268.0</v>
      </c>
      <c r="Q30" s="26" t="n">
        <v>0.1403</v>
      </c>
      <c r="R30" s="27" t="n">
        <v>2.806</v>
      </c>
    </row>
    <row r="31" ht="27.55" customHeight="true">
      <c r="A31" s="18" t="n">
        <v>10.0</v>
      </c>
      <c r="B31" s="19" t="s">
        <v>151</v>
      </c>
      <c r="C31" s="19" t="s">
        <v>247</v>
      </c>
      <c r="D31" s="19" t="s">
        <v>248</v>
      </c>
      <c r="E31" s="19" t="s">
        <v>249</v>
      </c>
      <c r="F31" s="19" t="s">
        <v>250</v>
      </c>
      <c r="G31" s="19" t="s">
        <v>170</v>
      </c>
      <c r="H31" s="18" t="n">
        <v>20.0</v>
      </c>
      <c r="I31" s="19" t="s">
        <v>127</v>
      </c>
      <c r="J31" s="19" t="s">
        <v>170</v>
      </c>
      <c r="K31" s="19" t="s">
        <v>268</v>
      </c>
      <c r="L31" s="25">
        <f>IF(K:K="-","-",IF(K:K="Correct",1,0))</f>
      </c>
      <c r="M31" s="25">
        <f>IF(K:K="-","-",IF(K:K="Incorrect",1,0))</f>
      </c>
      <c r="N31" s="18" t="n">
        <v>1239.0</v>
      </c>
      <c r="O31" s="18" t="n">
        <v>939.0</v>
      </c>
      <c r="P31" s="18" t="n">
        <v>5279.0</v>
      </c>
      <c r="Q31" s="26" t="n">
        <v>0.12115</v>
      </c>
      <c r="R31" s="27" t="n">
        <v>2.423</v>
      </c>
    </row>
    <row r="32" ht="27.55" customHeight="true">
      <c r="A32" s="18" t="n">
        <v>11.0</v>
      </c>
      <c r="B32" s="19" t="s">
        <v>153</v>
      </c>
      <c r="C32" s="19" t="s">
        <v>251</v>
      </c>
      <c r="D32" s="19" t="s">
        <v>252</v>
      </c>
      <c r="E32" s="19" t="s">
        <v>253</v>
      </c>
      <c r="F32" s="19" t="s">
        <v>254</v>
      </c>
      <c r="G32" s="19" t="s">
        <v>171</v>
      </c>
      <c r="H32" s="18" t="n">
        <v>20.0</v>
      </c>
      <c r="I32" s="19" t="s">
        <v>128</v>
      </c>
      <c r="J32" s="19" t="s">
        <v>171</v>
      </c>
      <c r="K32" s="19" t="s">
        <v>268</v>
      </c>
      <c r="L32" s="25">
        <f>IF(K:K="-","-",IF(K:K="Correct",1,0))</f>
      </c>
      <c r="M32" s="25">
        <f>IF(K:K="-","-",IF(K:K="Incorrect",1,0))</f>
      </c>
      <c r="N32" s="18" t="n">
        <v>1379.0</v>
      </c>
      <c r="O32" s="18" t="n">
        <v>979.0</v>
      </c>
      <c r="P32" s="18" t="n">
        <v>6719.0</v>
      </c>
      <c r="Q32" s="26" t="n">
        <v>0.0423</v>
      </c>
      <c r="R32" s="27" t="n">
        <v>0.846</v>
      </c>
    </row>
    <row r="33" ht="27.55" customHeight="true">
      <c r="A33" s="18" t="n">
        <v>11.0</v>
      </c>
      <c r="B33" s="19" t="s">
        <v>153</v>
      </c>
      <c r="C33" s="19" t="s">
        <v>251</v>
      </c>
      <c r="D33" s="19" t="s">
        <v>252</v>
      </c>
      <c r="E33" s="19" t="s">
        <v>253</v>
      </c>
      <c r="F33" s="19" t="s">
        <v>254</v>
      </c>
      <c r="G33" s="19" t="s">
        <v>171</v>
      </c>
      <c r="H33" s="18" t="n">
        <v>20.0</v>
      </c>
      <c r="I33" s="19" t="s">
        <v>126</v>
      </c>
      <c r="J33" s="19" t="s">
        <v>171</v>
      </c>
      <c r="K33" s="19" t="s">
        <v>268</v>
      </c>
      <c r="L33" s="25">
        <f>IF(K:K="-","-",IF(K:K="Correct",1,0))</f>
      </c>
      <c r="M33" s="25">
        <f>IF(K:K="-","-",IF(K:K="Incorrect",1,0))</f>
      </c>
      <c r="N33" s="18" t="n">
        <v>1449.0</v>
      </c>
      <c r="O33" s="18" t="n">
        <v>949.0</v>
      </c>
      <c r="P33" s="18" t="n">
        <v>7717.0</v>
      </c>
      <c r="Q33" s="26" t="n">
        <v>0.1021</v>
      </c>
      <c r="R33" s="27" t="n">
        <v>2.042</v>
      </c>
    </row>
    <row r="34" ht="27.55" customHeight="true">
      <c r="A34" s="18" t="n">
        <v>11.0</v>
      </c>
      <c r="B34" s="19" t="s">
        <v>153</v>
      </c>
      <c r="C34" s="19" t="s">
        <v>251</v>
      </c>
      <c r="D34" s="19" t="s">
        <v>252</v>
      </c>
      <c r="E34" s="19" t="s">
        <v>253</v>
      </c>
      <c r="F34" s="19" t="s">
        <v>254</v>
      </c>
      <c r="G34" s="19" t="s">
        <v>171</v>
      </c>
      <c r="H34" s="18" t="n">
        <v>20.0</v>
      </c>
      <c r="I34" s="19" t="s">
        <v>127</v>
      </c>
      <c r="J34" s="19" t="s">
        <v>171</v>
      </c>
      <c r="K34" s="19" t="s">
        <v>268</v>
      </c>
      <c r="L34" s="25">
        <f>IF(K:K="-","-",IF(K:K="Correct",1,0))</f>
      </c>
      <c r="M34" s="25">
        <f>IF(K:K="-","-",IF(K:K="Incorrect",1,0))</f>
      </c>
      <c r="N34" s="18" t="n">
        <v>1263.0</v>
      </c>
      <c r="O34" s="18" t="n">
        <v>863.0</v>
      </c>
      <c r="P34" s="18" t="n">
        <v>6542.0</v>
      </c>
      <c r="Q34" s="26" t="n">
        <v>0.2741</v>
      </c>
      <c r="R34" s="27" t="n">
        <v>5.482</v>
      </c>
    </row>
    <row r="35" ht="27.55" customHeight="true">
      <c r="A35" s="18" t="n">
        <v>12.0</v>
      </c>
      <c r="B35" s="19" t="s">
        <v>155</v>
      </c>
      <c r="C35" s="19" t="s">
        <v>255</v>
      </c>
      <c r="D35" s="19" t="s">
        <v>256</v>
      </c>
      <c r="E35" s="19" t="s">
        <v>257</v>
      </c>
      <c r="F35" s="19" t="s">
        <v>258</v>
      </c>
      <c r="G35" s="19" t="s">
        <v>172</v>
      </c>
      <c r="H35" s="18" t="n">
        <v>20.0</v>
      </c>
      <c r="I35" s="19" t="s">
        <v>128</v>
      </c>
      <c r="J35" s="19" t="s">
        <v>177</v>
      </c>
      <c r="K35" s="19" t="s">
        <v>267</v>
      </c>
      <c r="L35" s="25">
        <f>IF(K:K="-","-",IF(K:K="Correct",1,0))</f>
      </c>
      <c r="M35" s="25">
        <f>IF(K:K="-","-",IF(K:K="Incorrect",1,0))</f>
      </c>
      <c r="N35" s="18" t="n">
        <v>0.0</v>
      </c>
      <c r="O35" s="18" t="n">
        <v>0.0</v>
      </c>
      <c r="P35" s="18" t="n">
        <v>6719.0</v>
      </c>
      <c r="Q35" s="26" t="n">
        <v>0.23565</v>
      </c>
      <c r="R35" s="27" t="n">
        <v>4.713</v>
      </c>
    </row>
    <row r="36" ht="27.55" customHeight="true">
      <c r="A36" s="18" t="n">
        <v>12.0</v>
      </c>
      <c r="B36" s="19" t="s">
        <v>155</v>
      </c>
      <c r="C36" s="19" t="s">
        <v>255</v>
      </c>
      <c r="D36" s="19" t="s">
        <v>256</v>
      </c>
      <c r="E36" s="19" t="s">
        <v>257</v>
      </c>
      <c r="F36" s="19" t="s">
        <v>258</v>
      </c>
      <c r="G36" s="19" t="s">
        <v>172</v>
      </c>
      <c r="H36" s="18" t="n">
        <v>20.0</v>
      </c>
      <c r="I36" s="19" t="s">
        <v>126</v>
      </c>
      <c r="J36" s="19" t="s">
        <v>172</v>
      </c>
      <c r="K36" s="19" t="s">
        <v>268</v>
      </c>
      <c r="L36" s="25">
        <f>IF(K:K="-","-",IF(K:K="Correct",1,0))</f>
      </c>
      <c r="M36" s="25">
        <f>IF(K:K="-","-",IF(K:K="Incorrect",1,0))</f>
      </c>
      <c r="N36" s="18" t="n">
        <v>1369.0</v>
      </c>
      <c r="O36" s="18" t="n">
        <v>869.0</v>
      </c>
      <c r="P36" s="18" t="n">
        <v>9086.0</v>
      </c>
      <c r="Q36" s="26" t="n">
        <v>0.26105</v>
      </c>
      <c r="R36" s="27" t="n">
        <v>5.221</v>
      </c>
    </row>
    <row r="37" ht="27.55" customHeight="true">
      <c r="A37" s="18" t="n">
        <v>12.0</v>
      </c>
      <c r="B37" s="19" t="s">
        <v>155</v>
      </c>
      <c r="C37" s="19" t="s">
        <v>255</v>
      </c>
      <c r="D37" s="19" t="s">
        <v>256</v>
      </c>
      <c r="E37" s="19" t="s">
        <v>257</v>
      </c>
      <c r="F37" s="19" t="s">
        <v>258</v>
      </c>
      <c r="G37" s="19" t="s">
        <v>172</v>
      </c>
      <c r="H37" s="18" t="n">
        <v>20.0</v>
      </c>
      <c r="I37" s="19" t="s">
        <v>127</v>
      </c>
      <c r="J37" s="19" t="s">
        <v>172</v>
      </c>
      <c r="K37" s="19" t="s">
        <v>268</v>
      </c>
      <c r="L37" s="25">
        <f>IF(K:K="-","-",IF(K:K="Correct",1,0))</f>
      </c>
      <c r="M37" s="25">
        <f>IF(K:K="-","-",IF(K:K="Incorrect",1,0))</f>
      </c>
      <c r="N37" s="18" t="n">
        <v>1358.0</v>
      </c>
      <c r="O37" s="18" t="n">
        <v>858.0</v>
      </c>
      <c r="P37" s="18" t="n">
        <v>7900.0</v>
      </c>
      <c r="Q37" s="26" t="n">
        <v>0.2845</v>
      </c>
      <c r="R37" s="27" t="n">
        <v>5.69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9086.0</v>
      </c>
      <c r="D4" s="18" t="n">
        <v>9.0</v>
      </c>
      <c r="E4" s="18" t="n">
        <v>3.0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7900.0</v>
      </c>
      <c r="D5" s="18" t="n">
        <v>8.0</v>
      </c>
      <c r="E5" s="18" t="n">
        <v>3.0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6719.0</v>
      </c>
      <c r="D6" s="18" t="n">
        <v>7.0</v>
      </c>
      <c r="E6" s="18" t="n">
        <v>5.0</v>
      </c>
    </row>
    <row r="7" ht="17.35" customHeight="true">
      <c r="A7" s="3"/>
      <c r="B7" s="3"/>
      <c r="C7" s="3"/>
      <c r="D7" s="3"/>
      <c r="E7" s="3"/>
    </row>
    <row r="8" ht="32.5" customHeight="true">
      <c r="A8" s="17" t="s">
        <v>30</v>
      </c>
      <c r="B8" s="17"/>
      <c r="C8" s="17"/>
      <c r="D8" s="17"/>
      <c r="E8" s="17"/>
    </row>
  </sheetData>
  <mergeCells count="4">
    <mergeCell ref="A1:E1"/>
    <mergeCell ref="A2:E2"/>
    <mergeCell ref="A7:E7"/>
    <mergeCell ref="A8:E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28" max="28" hidden="false" style="0" width="9.57421875" collapsed="true" customWidth="true"/>
    <col min="29" max="29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4" max="34" hidden="false" style="0" width="9.57421875" collapsed="true" customWidth="true"/>
    <col min="35" max="35" hidden="false" style="0" width="36.68359375" collapsed="true" customWidth="true"/>
    <col min="36" max="36" hidden="false" style="0" width="9.57421875" collapsed="true" customWidth="true"/>
    <col min="37" max="37" hidden="false" style="0" width="36.68359375" collapsed="true" customWidth="true"/>
    <col min="38" max="38" hidden="false" style="0" width="9.57421875" collapsed="true" customWidth="true"/>
    <col min="39" max="39" hidden="false" style="0" width="36.68359375" collapsed="true" customWidth="true"/>
    <col min="40" max="40" hidden="false" style="0" width="9.57421875" collapsed="true" customWidth="true"/>
    <col min="41" max="41" hidden="false" style="0" width="36.68359375" collapsed="true" customWidth="true"/>
    <col min="42" max="42" hidden="false" style="0" width="9.57421875" collapsed="true" customWidth="true"/>
    <col min="43" max="43" hidden="false" style="0" width="36.68359375" collapsed="true" customWidth="true"/>
    <col min="44" max="44" hidden="false" style="0" width="9.57421875" collapsed="true" customWidth="true"/>
    <col min="45" max="45" hidden="false" style="0" width="36.68359375" collapsed="true" customWidth="true"/>
    <col min="46" max="46" hidden="false" style="0" width="9.57421875" collapsed="true" customWidth="true"/>
    <col min="47" max="47" hidden="false" style="0" width="36.68359375" collapsed="true" customWidth="true"/>
    <col min="50" max="1025" hidden="false" style="0" width="11.1018181818182" collapsed="true"/>
    <col min="48" max="48" hidden="false" style="0" width="9.57421875" collapsed="true" customWidth="true"/>
    <col min="49" max="49" hidden="false" style="0" width="36.68359375" collapsed="true" customWidth="true"/>
    <col min="26" max="26" hidden="false" style="0" width="9.57421875" collapsed="true" customWidth="true"/>
    <col min="27" max="27" hidden="false" style="0" width="36.68359375" collapsed="true" customWidth="true"/>
    <col min="24" max="24" hidden="false" style="0" width="9.57421875" collapsed="true" customWidth="true"/>
    <col min="25" max="25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129</v>
      </c>
      <c r="E1" s="1" t="s">
        <v>129</v>
      </c>
      <c r="F1" s="1" t="s">
        <v>129</v>
      </c>
      <c r="G1" s="1" t="s">
        <v>129</v>
      </c>
      <c r="H1" s="1" t="s">
        <v>129</v>
      </c>
      <c r="I1" s="1" t="s">
        <v>129</v>
      </c>
      <c r="J1" s="1" t="s">
        <v>129</v>
      </c>
      <c r="K1" s="1" t="s">
        <v>129</v>
      </c>
      <c r="L1" s="1" t="s">
        <v>129</v>
      </c>
      <c r="M1" s="1" t="s">
        <v>129</v>
      </c>
      <c r="N1" s="1" t="s">
        <v>129</v>
      </c>
      <c r="O1" s="1" t="s">
        <v>129</v>
      </c>
      <c r="P1" s="1" t="s">
        <v>129</v>
      </c>
      <c r="Q1" s="1" t="s">
        <v>129</v>
      </c>
      <c r="R1" s="1" t="s">
        <v>129</v>
      </c>
      <c r="S1" s="1" t="s">
        <v>129</v>
      </c>
      <c r="T1" s="1" t="s">
        <v>129</v>
      </c>
      <c r="U1" s="1" t="s">
        <v>129</v>
      </c>
      <c r="V1" s="1" t="s">
        <v>129</v>
      </c>
      <c r="W1" s="1" t="s">
        <v>129</v>
      </c>
      <c r="X1" s="1" t="s">
        <v>129</v>
      </c>
      <c r="Y1" s="1" t="s">
        <v>129</v>
      </c>
      <c r="Z1" s="1" t="s">
        <v>129</v>
      </c>
      <c r="AA1" s="1" t="s">
        <v>129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129</v>
      </c>
      <c r="E2" s="21" t="s">
        <v>129</v>
      </c>
      <c r="F2" s="21" t="s">
        <v>129</v>
      </c>
      <c r="G2" s="21" t="s">
        <v>129</v>
      </c>
      <c r="H2" s="21" t="s">
        <v>129</v>
      </c>
      <c r="I2" s="21" t="s">
        <v>129</v>
      </c>
      <c r="J2" s="21" t="s">
        <v>129</v>
      </c>
      <c r="K2" s="21" t="s">
        <v>129</v>
      </c>
      <c r="L2" s="21" t="s">
        <v>129</v>
      </c>
      <c r="M2" s="21" t="s">
        <v>129</v>
      </c>
      <c r="N2" s="21" t="s">
        <v>129</v>
      </c>
      <c r="O2" s="21" t="s">
        <v>129</v>
      </c>
      <c r="P2" s="21" t="s">
        <v>129</v>
      </c>
      <c r="Q2" s="21" t="s">
        <v>129</v>
      </c>
      <c r="R2" s="21" t="s">
        <v>129</v>
      </c>
      <c r="S2" s="21" t="s">
        <v>129</v>
      </c>
      <c r="T2" s="21" t="s">
        <v>129</v>
      </c>
      <c r="U2" s="21" t="s">
        <v>129</v>
      </c>
      <c r="V2" s="21" t="s">
        <v>129</v>
      </c>
      <c r="W2" s="21" t="s">
        <v>129</v>
      </c>
      <c r="X2" s="21" t="s">
        <v>129</v>
      </c>
      <c r="Y2" s="21" t="s">
        <v>129</v>
      </c>
      <c r="Z2" s="21" t="s">
        <v>129</v>
      </c>
      <c r="AA2" s="21" t="s">
        <v>129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132</v>
      </c>
      <c r="E3" s="5" t="s">
        <v>133</v>
      </c>
      <c r="F3" s="22" t="s">
        <v>134</v>
      </c>
      <c r="G3" s="5" t="s">
        <v>135</v>
      </c>
      <c r="H3" s="22" t="s">
        <v>136</v>
      </c>
      <c r="I3" s="5" t="s">
        <v>137</v>
      </c>
      <c r="J3" s="22" t="s">
        <v>138</v>
      </c>
      <c r="K3" s="5" t="s">
        <v>139</v>
      </c>
      <c r="L3" s="22" t="s">
        <v>140</v>
      </c>
      <c r="M3" s="5" t="s">
        <v>141</v>
      </c>
      <c r="N3" s="22" t="s">
        <v>142</v>
      </c>
      <c r="O3" s="5" t="s">
        <v>143</v>
      </c>
      <c r="P3" s="22" t="s">
        <v>144</v>
      </c>
      <c r="Q3" s="5" t="s">
        <v>145</v>
      </c>
      <c r="R3" s="22" t="s">
        <v>146</v>
      </c>
      <c r="S3" s="5" t="s">
        <v>147</v>
      </c>
      <c r="T3" s="22" t="s">
        <v>148</v>
      </c>
      <c r="U3" s="5" t="s">
        <v>149</v>
      </c>
      <c r="V3" s="22" t="s">
        <v>150</v>
      </c>
      <c r="W3" s="5" t="s">
        <v>151</v>
      </c>
      <c r="X3" s="22" t="s">
        <v>152</v>
      </c>
      <c r="Y3" s="5" t="s">
        <v>153</v>
      </c>
      <c r="Z3" s="22" t="s">
        <v>154</v>
      </c>
      <c r="AA3" s="5" t="s">
        <v>155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9086.0</v>
      </c>
      <c r="D4" s="49" t="n">
        <v>0.0</v>
      </c>
      <c r="E4" s="19" t="s">
        <v>161</v>
      </c>
      <c r="F4" s="50" t="n">
        <v>895.0</v>
      </c>
      <c r="G4" s="19" t="s">
        <v>162</v>
      </c>
      <c r="H4" s="51" t="n">
        <v>0.0</v>
      </c>
      <c r="I4" s="19" t="s">
        <v>163</v>
      </c>
      <c r="J4" s="52" t="n">
        <v>853.0</v>
      </c>
      <c r="K4" s="19" t="s">
        <v>164</v>
      </c>
      <c r="L4" s="53" t="n">
        <v>0.0</v>
      </c>
      <c r="M4" s="19" t="s">
        <v>165</v>
      </c>
      <c r="N4" s="54" t="n">
        <v>569.0</v>
      </c>
      <c r="O4" s="19" t="s">
        <v>166</v>
      </c>
      <c r="P4" s="55" t="n">
        <v>695.0</v>
      </c>
      <c r="Q4" s="19" t="s">
        <v>167</v>
      </c>
      <c r="R4" s="56" t="n">
        <v>744.0</v>
      </c>
      <c r="S4" s="19" t="s">
        <v>168</v>
      </c>
      <c r="T4" s="57" t="n">
        <v>1182.0</v>
      </c>
      <c r="U4" s="19" t="s">
        <v>169</v>
      </c>
      <c r="V4" s="58" t="n">
        <v>1330.0</v>
      </c>
      <c r="W4" s="19" t="s">
        <v>170</v>
      </c>
      <c r="X4" s="59" t="n">
        <v>1449.0</v>
      </c>
      <c r="Y4" s="19" t="s">
        <v>171</v>
      </c>
      <c r="Z4" s="60" t="n">
        <v>1369.0</v>
      </c>
      <c r="AA4" s="19" t="s">
        <v>172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7900.0</v>
      </c>
      <c r="D5" s="61" t="n">
        <v>0.0</v>
      </c>
      <c r="E5" s="19" t="s">
        <v>173</v>
      </c>
      <c r="F5" s="62" t="n">
        <v>903.0</v>
      </c>
      <c r="G5" s="19" t="s">
        <v>162</v>
      </c>
      <c r="H5" s="63" t="n">
        <v>0.0</v>
      </c>
      <c r="I5" s="19" t="s">
        <v>129</v>
      </c>
      <c r="J5" s="64" t="n">
        <v>850.0</v>
      </c>
      <c r="K5" s="19" t="s">
        <v>164</v>
      </c>
      <c r="L5" s="65" t="n">
        <v>0.0</v>
      </c>
      <c r="M5" s="19" t="s">
        <v>165</v>
      </c>
      <c r="N5" s="66" t="n">
        <v>0.0</v>
      </c>
      <c r="O5" s="19" t="s">
        <v>174</v>
      </c>
      <c r="P5" s="67" t="n">
        <v>500.0</v>
      </c>
      <c r="Q5" s="19" t="s">
        <v>167</v>
      </c>
      <c r="R5" s="68" t="n">
        <v>720.0</v>
      </c>
      <c r="S5" s="19" t="s">
        <v>175</v>
      </c>
      <c r="T5" s="69" t="n">
        <v>1067.0</v>
      </c>
      <c r="U5" s="19" t="s">
        <v>169</v>
      </c>
      <c r="V5" s="70" t="n">
        <v>1239.0</v>
      </c>
      <c r="W5" s="19" t="s">
        <v>170</v>
      </c>
      <c r="X5" s="71" t="n">
        <v>1263.0</v>
      </c>
      <c r="Y5" s="19" t="s">
        <v>171</v>
      </c>
      <c r="Z5" s="72" t="n">
        <v>1358.0</v>
      </c>
      <c r="AA5" s="19" t="s">
        <v>172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6719.0</v>
      </c>
      <c r="D6" s="73" t="n">
        <v>0.0</v>
      </c>
      <c r="E6" s="19" t="s">
        <v>173</v>
      </c>
      <c r="F6" s="74" t="n">
        <v>898.0</v>
      </c>
      <c r="G6" s="19" t="s">
        <v>162</v>
      </c>
      <c r="H6" s="75" t="n">
        <v>0.0</v>
      </c>
      <c r="I6" s="19" t="s">
        <v>163</v>
      </c>
      <c r="J6" s="76" t="n">
        <v>776.0</v>
      </c>
      <c r="K6" s="19" t="s">
        <v>164</v>
      </c>
      <c r="L6" s="77" t="n">
        <v>0.0</v>
      </c>
      <c r="M6" s="19" t="s">
        <v>165</v>
      </c>
      <c r="N6" s="78" t="n">
        <v>0.0</v>
      </c>
      <c r="O6" s="19" t="s">
        <v>176</v>
      </c>
      <c r="P6" s="79" t="n">
        <v>747.0</v>
      </c>
      <c r="Q6" s="19" t="s">
        <v>167</v>
      </c>
      <c r="R6" s="80" t="n">
        <v>646.0</v>
      </c>
      <c r="S6" s="19" t="s">
        <v>168</v>
      </c>
      <c r="T6" s="81" t="n">
        <v>1117.0</v>
      </c>
      <c r="U6" s="19" t="s">
        <v>169</v>
      </c>
      <c r="V6" s="82" t="n">
        <v>1156.0</v>
      </c>
      <c r="W6" s="19" t="s">
        <v>170</v>
      </c>
      <c r="X6" s="83" t="n">
        <v>1379.0</v>
      </c>
      <c r="Y6" s="19" t="s">
        <v>171</v>
      </c>
      <c r="Z6" s="84" t="n">
        <v>0.0</v>
      </c>
      <c r="AA6" s="19" t="s">
        <v>177</v>
      </c>
    </row>
    <row r="7" ht="27.55" customHeight="true">
      <c r="A7" s="3"/>
      <c r="B7" s="3"/>
      <c r="C7" s="3"/>
      <c r="D7" s="24" t="s">
        <v>129</v>
      </c>
      <c r="E7" s="24" t="s">
        <v>129</v>
      </c>
      <c r="F7" s="24" t="s">
        <v>129</v>
      </c>
      <c r="G7" s="24" t="s">
        <v>129</v>
      </c>
      <c r="H7" s="24" t="s">
        <v>129</v>
      </c>
      <c r="I7" s="24" t="s">
        <v>129</v>
      </c>
      <c r="J7" s="24" t="s">
        <v>129</v>
      </c>
      <c r="K7" s="24" t="s">
        <v>129</v>
      </c>
      <c r="L7" s="24" t="s">
        <v>129</v>
      </c>
      <c r="M7" s="24" t="s">
        <v>129</v>
      </c>
      <c r="N7" s="24" t="s">
        <v>129</v>
      </c>
      <c r="O7" s="24" t="s">
        <v>129</v>
      </c>
      <c r="P7" s="24" t="s">
        <v>129</v>
      </c>
      <c r="Q7" s="24" t="s">
        <v>129</v>
      </c>
      <c r="R7" s="24" t="s">
        <v>129</v>
      </c>
      <c r="S7" s="24" t="s">
        <v>129</v>
      </c>
      <c r="T7" s="24" t="s">
        <v>129</v>
      </c>
      <c r="U7" s="24" t="s">
        <v>129</v>
      </c>
      <c r="V7" s="24" t="s">
        <v>129</v>
      </c>
      <c r="W7" s="24" t="s">
        <v>129</v>
      </c>
      <c r="X7" s="24" t="s">
        <v>129</v>
      </c>
      <c r="Y7" s="24" t="s">
        <v>129</v>
      </c>
      <c r="Z7" s="24" t="s">
        <v>129</v>
      </c>
      <c r="AA7" s="24" t="s">
        <v>129</v>
      </c>
    </row>
    <row r="8" ht="28.25" customHeight="true">
      <c r="A8" s="17" t="s">
        <v>30</v>
      </c>
      <c r="B8" s="17"/>
      <c r="C8" s="17"/>
      <c r="D8" s="17" t="s">
        <v>129</v>
      </c>
      <c r="E8" s="17" t="s">
        <v>129</v>
      </c>
      <c r="F8" s="17" t="s">
        <v>129</v>
      </c>
      <c r="G8" s="17" t="s">
        <v>129</v>
      </c>
      <c r="H8" s="17" t="s">
        <v>129</v>
      </c>
      <c r="I8" s="17" t="s">
        <v>129</v>
      </c>
      <c r="J8" s="17" t="s">
        <v>129</v>
      </c>
      <c r="K8" s="17" t="s">
        <v>129</v>
      </c>
      <c r="L8" s="17" t="s">
        <v>129</v>
      </c>
      <c r="M8" s="17" t="s">
        <v>129</v>
      </c>
      <c r="N8" s="17" t="s">
        <v>129</v>
      </c>
      <c r="O8" s="17" t="s">
        <v>129</v>
      </c>
      <c r="P8" s="17" t="s">
        <v>129</v>
      </c>
      <c r="Q8" s="17" t="s">
        <v>129</v>
      </c>
      <c r="R8" s="17" t="s">
        <v>129</v>
      </c>
      <c r="S8" s="17" t="s">
        <v>129</v>
      </c>
      <c r="T8" s="17" t="s">
        <v>129</v>
      </c>
      <c r="U8" s="17" t="s">
        <v>129</v>
      </c>
      <c r="V8" s="17" t="s">
        <v>129</v>
      </c>
      <c r="W8" s="17" t="s">
        <v>129</v>
      </c>
      <c r="X8" s="17" t="s">
        <v>129</v>
      </c>
      <c r="Y8" s="17" t="s">
        <v>129</v>
      </c>
      <c r="Z8" s="17" t="s">
        <v>129</v>
      </c>
      <c r="AA8" s="17" t="s">
        <v>129</v>
      </c>
    </row>
  </sheetData>
  <mergeCells count="4">
    <mergeCell ref="A1:C1"/>
    <mergeCell ref="A2:C2"/>
    <mergeCell ref="A7:C7"/>
    <mergeCell ref="A8:C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132</v>
      </c>
      <c r="B2" s="4" t="s">
        <v>133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180</v>
      </c>
      <c r="E8" s="30" t="s">
        <v>93</v>
      </c>
      <c r="F8" s="31" t="s">
        <v>181</v>
      </c>
      <c r="G8" s="32" t="s">
        <v>95</v>
      </c>
      <c r="H8" s="31" t="s">
        <v>184</v>
      </c>
      <c r="I8" s="33" t="s">
        <v>97</v>
      </c>
      <c r="J8" s="31" t="s">
        <v>187</v>
      </c>
    </row>
    <row r="9" customFormat="false" ht="25.4" hidden="false" customHeight="true" outlineLevel="0" collapsed="false">
      <c r="A9" s="5" t="s">
        <v>99</v>
      </c>
      <c r="B9" s="5"/>
      <c r="C9" s="85" t="s">
        <v>190</v>
      </c>
      <c r="D9" s="34"/>
      <c r="E9" s="86" t="s">
        <v>193</v>
      </c>
      <c r="F9" s="34"/>
      <c r="G9" s="87" t="s">
        <v>193</v>
      </c>
      <c r="H9" s="34"/>
      <c r="I9" s="88" t="s">
        <v>193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1.0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4.314</v>
      </c>
      <c r="H11" s="27"/>
      <c r="I11" s="27" t="n">
        <v>2.548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89" t="s">
        <v>193</v>
      </c>
      <c r="D15" s="39" t="s">
        <v>173</v>
      </c>
      <c r="E15" s="40" t="n">
        <v>0.0</v>
      </c>
      <c r="F15" s="41"/>
      <c r="G15" s="42" t="n">
        <v>0.0</v>
      </c>
      <c r="H15" s="43"/>
      <c r="I15" s="44" t="n">
        <v>1.945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90" t="s">
        <v>193</v>
      </c>
      <c r="D16" s="39" t="s">
        <v>161</v>
      </c>
      <c r="E16" s="40" t="n">
        <v>0.0</v>
      </c>
      <c r="F16" s="41"/>
      <c r="G16" s="42" t="n">
        <v>0.0</v>
      </c>
      <c r="H16" s="43"/>
      <c r="I16" s="44" t="n">
        <v>4.314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91" t="s">
        <v>193</v>
      </c>
      <c r="D17" s="39" t="s">
        <v>173</v>
      </c>
      <c r="E17" s="40" t="n">
        <v>0.0</v>
      </c>
      <c r="F17" s="41"/>
      <c r="G17" s="42" t="n">
        <v>0.0</v>
      </c>
      <c r="H17" s="43"/>
      <c r="I17" s="44" t="n">
        <v>3.151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134</v>
      </c>
      <c r="B2" s="4" t="s">
        <v>135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213</v>
      </c>
      <c r="E8" s="30" t="s">
        <v>93</v>
      </c>
      <c r="F8" s="31" t="s">
        <v>214</v>
      </c>
      <c r="G8" s="32" t="s">
        <v>95</v>
      </c>
      <c r="H8" s="31" t="s">
        <v>215</v>
      </c>
      <c r="I8" s="33" t="s">
        <v>97</v>
      </c>
      <c r="J8" s="31" t="s">
        <v>216</v>
      </c>
    </row>
    <row r="9" customFormat="false" ht="25.4" hidden="false" customHeight="true" outlineLevel="0" collapsed="false">
      <c r="A9" s="5" t="s">
        <v>99</v>
      </c>
      <c r="B9" s="5"/>
      <c r="C9" s="92" t="s">
        <v>193</v>
      </c>
      <c r="D9" s="34"/>
      <c r="E9" s="93" t="s">
        <v>193</v>
      </c>
      <c r="F9" s="34"/>
      <c r="G9" s="94" t="s">
        <v>193</v>
      </c>
      <c r="H9" s="34"/>
      <c r="I9" s="95" t="s">
        <v>190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4.049333333333333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96" t="s">
        <v>190</v>
      </c>
      <c r="D15" s="39" t="s">
        <v>162</v>
      </c>
      <c r="E15" s="40" t="n">
        <v>898.0</v>
      </c>
      <c r="F15" s="41"/>
      <c r="G15" s="42" t="n">
        <v>898.0</v>
      </c>
      <c r="H15" s="43"/>
      <c r="I15" s="44" t="n">
        <v>4.086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97" t="s">
        <v>190</v>
      </c>
      <c r="D16" s="39" t="s">
        <v>162</v>
      </c>
      <c r="E16" s="40" t="n">
        <v>895.0</v>
      </c>
      <c r="F16" s="41"/>
      <c r="G16" s="42" t="n">
        <v>895.0</v>
      </c>
      <c r="H16" s="43"/>
      <c r="I16" s="44" t="n">
        <v>4.192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98" t="s">
        <v>190</v>
      </c>
      <c r="D17" s="39" t="s">
        <v>162</v>
      </c>
      <c r="E17" s="40" t="n">
        <v>903.0</v>
      </c>
      <c r="F17" s="41"/>
      <c r="G17" s="42" t="n">
        <v>903.0</v>
      </c>
      <c r="H17" s="43"/>
      <c r="I17" s="44" t="n">
        <v>3.87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136</v>
      </c>
      <c r="B2" s="4" t="s">
        <v>137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218</v>
      </c>
      <c r="E8" s="30" t="s">
        <v>93</v>
      </c>
      <c r="F8" s="31" t="s">
        <v>219</v>
      </c>
      <c r="G8" s="32" t="s">
        <v>95</v>
      </c>
      <c r="H8" s="31" t="s">
        <v>220</v>
      </c>
      <c r="I8" s="33" t="s">
        <v>97</v>
      </c>
      <c r="J8" s="31" t="s">
        <v>221</v>
      </c>
    </row>
    <row r="9" customFormat="false" ht="25.4" hidden="false" customHeight="true" outlineLevel="0" collapsed="false">
      <c r="A9" s="5" t="s">
        <v>99</v>
      </c>
      <c r="B9" s="5"/>
      <c r="C9" s="99" t="s">
        <v>193</v>
      </c>
      <c r="D9" s="34"/>
      <c r="E9" s="100" t="s">
        <v>193</v>
      </c>
      <c r="F9" s="34"/>
      <c r="G9" s="101" t="s">
        <v>190</v>
      </c>
      <c r="H9" s="34"/>
      <c r="I9" s="102" t="s">
        <v>193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0.0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19.1055</v>
      </c>
      <c r="D11" s="27"/>
      <c r="E11" s="27" t="n">
        <v>0.0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03" t="s">
        <v>193</v>
      </c>
      <c r="D15" s="39" t="s">
        <v>163</v>
      </c>
      <c r="E15" s="40" t="n">
        <v>0.0</v>
      </c>
      <c r="F15" s="41"/>
      <c r="G15" s="42" t="n">
        <v>898.0</v>
      </c>
      <c r="H15" s="43"/>
      <c r="I15" s="44" t="n">
        <v>19.815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04" t="s">
        <v>193</v>
      </c>
      <c r="D16" s="39" t="s">
        <v>163</v>
      </c>
      <c r="E16" s="40" t="n">
        <v>0.0</v>
      </c>
      <c r="F16" s="41"/>
      <c r="G16" s="42" t="n">
        <v>895.0</v>
      </c>
      <c r="H16" s="43"/>
      <c r="I16" s="44" t="n">
        <v>18.396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05" t="s">
        <v>193</v>
      </c>
      <c r="D17" s="39" t="s">
        <v>129</v>
      </c>
      <c r="E17" s="40" t="n">
        <v>0.0</v>
      </c>
      <c r="F17" s="41"/>
      <c r="G17" s="42" t="n">
        <v>903.0</v>
      </c>
      <c r="H17" s="43"/>
      <c r="I17" s="44" t="n">
        <v>0.0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138</v>
      </c>
      <c r="B2" s="4" t="s">
        <v>139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222</v>
      </c>
      <c r="E8" s="30" t="s">
        <v>93</v>
      </c>
      <c r="F8" s="31" t="s">
        <v>223</v>
      </c>
      <c r="G8" s="32" t="s">
        <v>95</v>
      </c>
      <c r="H8" s="31" t="s">
        <v>224</v>
      </c>
      <c r="I8" s="33" t="s">
        <v>97</v>
      </c>
      <c r="J8" s="31" t="s">
        <v>225</v>
      </c>
    </row>
    <row r="9" customFormat="false" ht="25.4" hidden="false" customHeight="true" outlineLevel="0" collapsed="false">
      <c r="A9" s="5" t="s">
        <v>99</v>
      </c>
      <c r="B9" s="5"/>
      <c r="C9" s="106" t="s">
        <v>193</v>
      </c>
      <c r="D9" s="34"/>
      <c r="E9" s="107" t="s">
        <v>193</v>
      </c>
      <c r="F9" s="34"/>
      <c r="G9" s="108" t="s">
        <v>193</v>
      </c>
      <c r="H9" s="34"/>
      <c r="I9" s="109" t="s">
        <v>190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6.940666666666667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10" t="s">
        <v>190</v>
      </c>
      <c r="D15" s="39" t="s">
        <v>164</v>
      </c>
      <c r="E15" s="40" t="n">
        <v>776.0</v>
      </c>
      <c r="F15" s="41"/>
      <c r="G15" s="42" t="n">
        <v>1674.0</v>
      </c>
      <c r="H15" s="43"/>
      <c r="I15" s="44" t="n">
        <v>8.963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11" t="s">
        <v>190</v>
      </c>
      <c r="D16" s="39" t="s">
        <v>164</v>
      </c>
      <c r="E16" s="40" t="n">
        <v>853.0</v>
      </c>
      <c r="F16" s="41"/>
      <c r="G16" s="42" t="n">
        <v>1748.0</v>
      </c>
      <c r="H16" s="43"/>
      <c r="I16" s="44" t="n">
        <v>5.878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12" t="s">
        <v>190</v>
      </c>
      <c r="D17" s="39" t="s">
        <v>164</v>
      </c>
      <c r="E17" s="40" t="n">
        <v>850.0</v>
      </c>
      <c r="F17" s="41"/>
      <c r="G17" s="42" t="n">
        <v>1753.0</v>
      </c>
      <c r="H17" s="43"/>
      <c r="I17" s="44" t="n">
        <v>5.981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140</v>
      </c>
      <c r="B2" s="4" t="s">
        <v>141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179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227</v>
      </c>
      <c r="E8" s="30" t="s">
        <v>93</v>
      </c>
      <c r="F8" s="31" t="s">
        <v>228</v>
      </c>
      <c r="G8" s="32" t="s">
        <v>95</v>
      </c>
      <c r="H8" s="31" t="s">
        <v>229</v>
      </c>
      <c r="I8" s="33" t="s">
        <v>97</v>
      </c>
      <c r="J8" s="31" t="s">
        <v>230</v>
      </c>
    </row>
    <row r="9" customFormat="false" ht="25.4" hidden="false" customHeight="true" outlineLevel="0" collapsed="false">
      <c r="A9" s="5" t="s">
        <v>99</v>
      </c>
      <c r="B9" s="5"/>
      <c r="C9" s="113" t="s">
        <v>190</v>
      </c>
      <c r="D9" s="34"/>
      <c r="E9" s="114" t="s">
        <v>193</v>
      </c>
      <c r="F9" s="34"/>
      <c r="G9" s="115" t="s">
        <v>193</v>
      </c>
      <c r="H9" s="34"/>
      <c r="I9" s="116" t="s">
        <v>193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3.0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8.075333333333333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117" t="s">
        <v>193</v>
      </c>
      <c r="D15" s="39" t="s">
        <v>165</v>
      </c>
      <c r="E15" s="40" t="n">
        <v>0.0</v>
      </c>
      <c r="F15" s="41"/>
      <c r="G15" s="42" t="n">
        <v>1674.0</v>
      </c>
      <c r="H15" s="43"/>
      <c r="I15" s="44" t="n">
        <v>7.627</v>
      </c>
      <c r="J15" s="45"/>
      <c r="K15" s="46" t="s">
        <v>129</v>
      </c>
    </row>
    <row r="16" customFormat="false" ht="38.15" hidden="false" customHeight="true" outlineLevel="0" collapsed="false">
      <c r="A16" s="36" t="s">
        <v>126</v>
      </c>
      <c r="B16" s="37"/>
      <c r="C16" s="118" t="s">
        <v>193</v>
      </c>
      <c r="D16" s="39" t="s">
        <v>165</v>
      </c>
      <c r="E16" s="40" t="n">
        <v>0.0</v>
      </c>
      <c r="F16" s="41"/>
      <c r="G16" s="42" t="n">
        <v>1748.0</v>
      </c>
      <c r="H16" s="43"/>
      <c r="I16" s="44" t="n">
        <v>7.725</v>
      </c>
      <c r="J16" s="45"/>
      <c r="K16" s="46" t="s">
        <v>129</v>
      </c>
    </row>
    <row r="17" customFormat="false" ht="38.15" hidden="false" customHeight="true" outlineLevel="0" collapsed="false">
      <c r="A17" s="36" t="s">
        <v>127</v>
      </c>
      <c r="B17" s="37"/>
      <c r="C17" s="119" t="s">
        <v>193</v>
      </c>
      <c r="D17" s="39" t="s">
        <v>165</v>
      </c>
      <c r="E17" s="40" t="n">
        <v>0.0</v>
      </c>
      <c r="F17" s="41"/>
      <c r="G17" s="42" t="n">
        <v>1753.0</v>
      </c>
      <c r="H17" s="43"/>
      <c r="I17" s="44" t="n">
        <v>8.874</v>
      </c>
      <c r="J17" s="45"/>
      <c r="K17" s="46" t="s">
        <v>129</v>
      </c>
    </row>
    <row r="18" ht="17.35" customHeight="true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0"/>
    </row>
    <row r="19" ht="26.1" customHeight="true">
      <c r="A19" s="48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revision>283</revision>
</coreProperties>
</file>