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bmissions" sheetId="1" r:id="rId3"/>
    <sheet state="visible" name="Copy of Submissions" sheetId="2" r:id="rId4"/>
  </sheets>
  <definedNames/>
  <calcPr/>
</workbook>
</file>

<file path=xl/sharedStrings.xml><?xml version="1.0" encoding="utf-8"?>
<sst xmlns="http://schemas.openxmlformats.org/spreadsheetml/2006/main" count="798" uniqueCount="104">
  <si>
    <t>Submission Date</t>
  </si>
  <si>
    <t>Anna hinnang projektile "Värvid looduses".</t>
  </si>
  <si>
    <t>Kuidas hindad oma osalust projektitöös?</t>
  </si>
  <si>
    <t>Anna hinnang oma rühmaliikmete tööle.</t>
  </si>
  <si>
    <t>Kas sa soovitaksid sellist tegevust teistele õpilastele?</t>
  </si>
  <si>
    <t>Fotode tegemine &gt;&gt; Kas osalesid piltide tegemisel?</t>
  </si>
  <si>
    <t>Fotode tegemine &gt;&gt; Kas pilte oli huvitav teha?</t>
  </si>
  <si>
    <t>Fotode tegemine &gt;&gt; Kas minu tehtud pilte kasutati projektitöös?</t>
  </si>
  <si>
    <t>Fotode tegemine &gt;&gt; Kas oleksid tahtnud rohkem oma tehtud pilte projektis kasutada?</t>
  </si>
  <si>
    <t>Juttude kirjutamine &gt;&gt; Kas osalesid juttude kirjutamisel?</t>
  </si>
  <si>
    <t>Juttude kirjutamine &gt;&gt; Kas Sulle meelids jutte/lugusid välja mõelda?</t>
  </si>
  <si>
    <t>Juttude kirjutamine &gt;&gt; Kas juttude välja mõtelmine ja kirjutamine oli huvitav?</t>
  </si>
  <si>
    <t>Juttude kirjutamine &gt;&gt; Kas oleksid tahtnud rohkem jutte kirjutada?</t>
  </si>
  <si>
    <t>Luuletuste kirjutamine &gt;&gt; Kas osalesid luuletuste kirjutamisel?</t>
  </si>
  <si>
    <t>Luuletuste kirjutamine &gt;&gt; Kas Sulle meeldis luuletust kirjutada?</t>
  </si>
  <si>
    <t>Luuletuste kirjutamine &gt;&gt; Kas luuletuse kirjutamine oli huvitav?</t>
  </si>
  <si>
    <t>Luuletuste kirjutamine &gt;&gt; Kas oleksid tahtnud rohkem luuletusi kirjutada?</t>
  </si>
  <si>
    <t>Soovin veel lisada?</t>
  </si>
  <si>
    <t>Milline tegevus Sulle kõige rohkem meeldis?</t>
  </si>
  <si>
    <t>Milline tegevus Sulle kõige vähem meeldis?</t>
  </si>
  <si>
    <t>Mida sa oleksid veel soovinud seoses selle projektiga teha?</t>
  </si>
  <si>
    <t>Kas sulle meeldib  projektitöös osaleda?</t>
  </si>
  <si>
    <t>Kas sulle meeldib  rühmatöid teha?</t>
  </si>
  <si>
    <t>Kas sulle meeldib teiste koolide õpilastega projekte teha?</t>
  </si>
  <si>
    <t>Kas sellisel viisil ühislugude/luuletuste kirjutamine oli sinu jaoks huvitav?</t>
  </si>
  <si>
    <t>Mida sa selle projektitöö käigus õppisid?</t>
  </si>
  <si>
    <t>Soovin veel lisada? 2</t>
  </si>
  <si>
    <t>Jah. kindlasti</t>
  </si>
  <si>
    <t>Ja</t>
  </si>
  <si>
    <t>Ei</t>
  </si>
  <si>
    <t>Ei oska öelda</t>
  </si>
  <si>
    <t>Ma ei soovi midagi lisada</t>
  </si>
  <si>
    <t>Rühmatöö</t>
  </si>
  <si>
    <t>Luuletuse kirjutamine</t>
  </si>
  <si>
    <t>Ma ei oleks soovinud veel seoses selle projektiga midagi taha</t>
  </si>
  <si>
    <t>Jah</t>
  </si>
  <si>
    <t>mitte midagi</t>
  </si>
  <si>
    <t>Ma ei soovi midagi lisada.</t>
  </si>
  <si>
    <t>Fotode tegemine</t>
  </si>
  <si>
    <t>Ma ei oleks soovinud veel seoses selle projektiga teha.</t>
  </si>
  <si>
    <t>Ma ei õppinud midagi.</t>
  </si>
  <si>
    <t>Võibolla</t>
  </si>
  <si>
    <t>Ma sain teada, et jutukesi</t>
  </si>
  <si>
    <t>ei</t>
  </si>
  <si>
    <t>Teiste koolide õpilaste jutukeste/luuletuste lugemine</t>
  </si>
  <si>
    <t>ei tea</t>
  </si>
  <si>
    <t>ei oska öelda</t>
  </si>
  <si>
    <t>Jutukeste kirjutamine</t>
  </si>
  <si>
    <t>Teha kuskil lehel looduse ülesandeid.</t>
  </si>
  <si>
    <t>õppisin väga palju jutte välja mõttlema.</t>
  </si>
  <si>
    <t>mulle meeldis kõik</t>
  </si>
  <si>
    <t>luuletustele riime otsida ja rühmatöö tegemist</t>
  </si>
  <si>
    <t>minu jaoks oli huvitav.</t>
  </si>
  <si>
    <t>oleks võinud rohhkem kirjutada.</t>
  </si>
  <si>
    <t>rohkem kirjutada.</t>
  </si>
  <si>
    <t>ma õppisin kiiremini kirutamist</t>
  </si>
  <si>
    <t>mulle meeldi väga et sain mõelda ise sellele juttule juurde .ja see oli väga tore.</t>
  </si>
  <si>
    <t>Et ma oleksin saanud rohkem lauseid mõelda.</t>
  </si>
  <si>
    <t>Õppisin kuida arvuti klassis priekti teha</t>
  </si>
  <si>
    <t>õppisin kuidas jutukest kirjutama</t>
  </si>
  <si>
    <t>luuletust</t>
  </si>
  <si>
    <t>näpuga arvutit kasutama</t>
  </si>
  <si>
    <t>ei midagi</t>
  </si>
  <si>
    <t xml:space="preserve">ei midagi
</t>
  </si>
  <si>
    <t>midagi</t>
  </si>
  <si>
    <t xml:space="preserve">ei soovi lisada
</t>
  </si>
  <si>
    <t>Ma oleks tahtnud rohkem pilte teha.</t>
  </si>
  <si>
    <t>Õppisin et arvutis saab ka projekti teha.</t>
  </si>
  <si>
    <t>Ma õppisin Koostööd.</t>
  </si>
  <si>
    <t>Ei soovi rohkem lisada.</t>
  </si>
  <si>
    <t>Ei soovinud rohkem midagi teha.</t>
  </si>
  <si>
    <t>Piltide tegemist.</t>
  </si>
  <si>
    <t>Ei soovi.</t>
  </si>
  <si>
    <t xml:space="preserve">Ei soovi. </t>
  </si>
  <si>
    <t xml:space="preserve">Mitte midagi. </t>
  </si>
  <si>
    <t xml:space="preserve">Ei. </t>
  </si>
  <si>
    <t>ei tea :)</t>
  </si>
  <si>
    <t xml:space="preserve">kirjutamist õpisin
</t>
  </si>
  <si>
    <t>ei taha rohkem midagi lisada</t>
  </si>
  <si>
    <t>arvuti kasutamist</t>
  </si>
  <si>
    <t>Ma ei soovinud veel midagi seoses selle projektiga teha.</t>
  </si>
  <si>
    <t>Õppisin, et saab hakkama ka üksi rühmatööd tehes.</t>
  </si>
  <si>
    <t>ei.</t>
  </si>
  <si>
    <t>ma ei tea.</t>
  </si>
  <si>
    <t xml:space="preserve">jutu kirjutamist
</t>
  </si>
  <si>
    <t>ei ole vaja</t>
  </si>
  <si>
    <t xml:space="preserve">Ei soovi.
</t>
  </si>
  <si>
    <t>Ei tea.</t>
  </si>
  <si>
    <t>Ma õppisin jutukesi välja mõelda.</t>
  </si>
  <si>
    <t>ei soovi</t>
  </si>
  <si>
    <t>ei taha</t>
  </si>
  <si>
    <t>õppisin tundma rohkem taimi.</t>
  </si>
  <si>
    <t>Selle projekti käigus  õppisin erinevaid riimuvaid sõnu</t>
  </si>
  <si>
    <t>Ma õppisin mõelda erinevaid riimuvaid sõnu, ja teada, mis asi on kolme kooli projekti tegemine</t>
  </si>
  <si>
    <t>ma õppisin projetki tegemist</t>
  </si>
  <si>
    <t>Ma ei tea</t>
  </si>
  <si>
    <t>Piltistama</t>
  </si>
  <si>
    <t>Ma ei soovi enam midagi lisada</t>
  </si>
  <si>
    <t>ma õppisin arvuteid kasutama</t>
  </si>
  <si>
    <t>Kõikitega peab arvestama.</t>
  </si>
  <si>
    <t>Aidata rühmatöös ja kirjutada jutte.</t>
  </si>
  <si>
    <t>paremini arvutit kasutada</t>
  </si>
  <si>
    <t>mulle meltis</t>
  </si>
  <si>
    <t>riime paremine kokku sobitama.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</si>
</sst>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 hh:mm:ss"/>
  </numFmts>
  <fonts count="3">
    <font>
      <sz val="11.0"/>
      <color rgb="FF000000"/>
      <name val="Calibri"/>
    </font>
    <font>
      <b/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</fills>
  <borders count="3">
    <border/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0" fillId="0" fontId="0" numFmtId="164" xfId="0" applyAlignment="1" applyFont="1" applyNumberFormat="1">
      <alignment shrinkToFit="0" vertical="bottom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tx>
            <c:strRef>
              <c:f>'Copy of Submissions'!$F$1</c:f>
            </c:strRef>
          </c:tx>
          <c:spPr>
            <a:solidFill>
              <a:srgbClr val="3366CC"/>
            </a:solidFill>
          </c:spPr>
          <c:cat>
            <c:strRef>
              <c:f>'Copy of Submissions'!$E$2:$E$11</c:f>
            </c:strRef>
          </c:cat>
          <c:val>
            <c:numRef>
              <c:f>'Copy of Submissions'!$F$2:$F$11</c:f>
            </c:numRef>
          </c:val>
        </c:ser>
        <c:ser>
          <c:idx val="1"/>
          <c:order val="1"/>
          <c:tx>
            <c:strRef>
              <c:f>'Copy of Submissions'!$G$1</c:f>
            </c:strRef>
          </c:tx>
          <c:spPr>
            <a:solidFill>
              <a:srgbClr val="DC3912"/>
            </a:solidFill>
          </c:spPr>
          <c:cat>
            <c:strRef>
              <c:f>'Copy of Submissions'!$E$2:$E$11</c:f>
            </c:strRef>
          </c:cat>
          <c:val>
            <c:numRef>
              <c:f>'Copy of Submissions'!$G$2:$G$11</c:f>
            </c:numRef>
          </c:val>
        </c:ser>
        <c:ser>
          <c:idx val="2"/>
          <c:order val="2"/>
          <c:tx>
            <c:strRef>
              <c:f>'Copy of Submissions'!$H$1</c:f>
            </c:strRef>
          </c:tx>
          <c:spPr>
            <a:solidFill>
              <a:srgbClr val="FF9900"/>
            </a:solidFill>
          </c:spPr>
          <c:cat>
            <c:strRef>
              <c:f>'Copy of Submissions'!$E$2:$E$11</c:f>
            </c:strRef>
          </c:cat>
          <c:val>
            <c:numRef>
              <c:f>'Copy of Submissions'!$H$2:$H$11</c:f>
            </c:numRef>
          </c:val>
        </c:ser>
        <c:axId val="1115863603"/>
        <c:axId val="1876369069"/>
      </c:barChart>
      <c:catAx>
        <c:axId val="1115863603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876369069"/>
      </c:catAx>
      <c:valAx>
        <c:axId val="187636906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115863603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180975</xdr:colOff>
      <xdr:row>12</xdr:row>
      <xdr:rowOff>171450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1.29"/>
    <col customWidth="1" min="2" max="2" width="21.14"/>
    <col customWidth="1" min="3" max="3" width="23.57"/>
    <col customWidth="1" min="4" max="4" width="18.14"/>
    <col customWidth="1" min="5" max="5" width="28.29"/>
    <col customWidth="1" min="6" max="6" width="26.57"/>
    <col customWidth="1" min="7" max="7" width="23.71"/>
    <col customWidth="1" min="8" max="8" width="28.29"/>
    <col customWidth="1" min="9" max="9" width="27.71"/>
    <col customWidth="1" min="10" max="10" width="20.14"/>
    <col customWidth="1" min="11" max="11" width="29.29"/>
    <col customWidth="1" min="12" max="12" width="31.14"/>
    <col customWidth="1" min="13" max="13" width="31.0"/>
    <col customWidth="1" min="14" max="14" width="31.57"/>
    <col customWidth="1" min="15" max="15" width="31.43"/>
    <col customWidth="1" min="16" max="16" width="30.71"/>
    <col customWidth="1" min="17" max="17" width="32.43"/>
    <col customWidth="1" min="18" max="18" width="30.57"/>
    <col customWidth="1" min="19" max="19" width="26.86"/>
    <col customWidth="1" min="20" max="20" width="27.14"/>
    <col customWidth="1" min="21" max="21" width="29.29"/>
    <col customWidth="1" min="22" max="22" width="16.29"/>
    <col customWidth="1" min="23" max="23" width="14.57"/>
    <col customWidth="1" min="24" max="24" width="25.43"/>
    <col customWidth="1" min="25" max="25" width="29.43"/>
    <col customWidth="1" min="26" max="26" width="42.71"/>
    <col customWidth="1" min="27" max="27" width="36.57"/>
  </cols>
  <sheetData>
    <row r="1" ht="54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2" t="s">
        <v>26</v>
      </c>
    </row>
    <row r="2" ht="14.25" customHeight="1">
      <c r="A2" s="3">
        <v>43510.11265046296</v>
      </c>
      <c r="B2">
        <v>10.0</v>
      </c>
      <c r="C2">
        <v>10.0</v>
      </c>
      <c r="D2">
        <v>10.0</v>
      </c>
      <c r="E2" t="s">
        <v>27</v>
      </c>
      <c r="F2" t="s">
        <v>28</v>
      </c>
      <c r="G2" t="s">
        <v>28</v>
      </c>
      <c r="H2" t="s">
        <v>28</v>
      </c>
      <c r="I2" t="s">
        <v>29</v>
      </c>
      <c r="J2" t="s">
        <v>28</v>
      </c>
      <c r="K2" t="s">
        <v>28</v>
      </c>
      <c r="L2" t="s">
        <v>28</v>
      </c>
      <c r="M2" t="s">
        <v>30</v>
      </c>
      <c r="N2" t="s">
        <v>28</v>
      </c>
      <c r="O2" t="s">
        <v>28</v>
      </c>
      <c r="P2" t="s">
        <v>28</v>
      </c>
      <c r="Q2" t="s">
        <v>30</v>
      </c>
      <c r="R2" t="s">
        <v>31</v>
      </c>
      <c r="S2" s="4" t="s">
        <v>32</v>
      </c>
      <c r="T2" t="s">
        <v>33</v>
      </c>
      <c r="U2" s="4" t="s">
        <v>34</v>
      </c>
      <c r="V2" t="s">
        <v>35</v>
      </c>
      <c r="W2" t="s">
        <v>35</v>
      </c>
      <c r="X2" t="s">
        <v>35</v>
      </c>
      <c r="Y2" t="s">
        <v>35</v>
      </c>
      <c r="Z2" s="4" t="s">
        <v>36</v>
      </c>
      <c r="AA2" t="s">
        <v>31</v>
      </c>
    </row>
    <row r="3" ht="14.25" customHeight="1">
      <c r="A3" s="3">
        <v>43510.11226851852</v>
      </c>
      <c r="B3">
        <v>10.0</v>
      </c>
      <c r="C3">
        <v>9.0</v>
      </c>
      <c r="D3">
        <v>10.0</v>
      </c>
      <c r="E3" t="s">
        <v>27</v>
      </c>
      <c r="F3" t="s">
        <v>28</v>
      </c>
      <c r="G3" t="s">
        <v>28</v>
      </c>
      <c r="H3" t="s">
        <v>29</v>
      </c>
      <c r="I3" t="s">
        <v>29</v>
      </c>
      <c r="J3" t="s">
        <v>28</v>
      </c>
      <c r="K3" t="s">
        <v>28</v>
      </c>
      <c r="L3" t="s">
        <v>28</v>
      </c>
      <c r="M3" t="s">
        <v>28</v>
      </c>
      <c r="N3" t="s">
        <v>28</v>
      </c>
      <c r="O3" t="s">
        <v>28</v>
      </c>
      <c r="P3" t="s">
        <v>28</v>
      </c>
      <c r="Q3" t="s">
        <v>28</v>
      </c>
      <c r="R3" t="s">
        <v>37</v>
      </c>
      <c r="S3" s="4" t="s">
        <v>32</v>
      </c>
      <c r="T3" t="s">
        <v>38</v>
      </c>
      <c r="U3" s="4" t="s">
        <v>39</v>
      </c>
      <c r="V3" t="s">
        <v>35</v>
      </c>
      <c r="W3" t="s">
        <v>35</v>
      </c>
      <c r="X3" t="s">
        <v>35</v>
      </c>
      <c r="Y3" t="s">
        <v>35</v>
      </c>
      <c r="Z3" s="4" t="s">
        <v>40</v>
      </c>
      <c r="AA3" t="s">
        <v>37</v>
      </c>
    </row>
    <row r="4" ht="14.25" customHeight="1">
      <c r="A4" s="3">
        <v>43510.11162037037</v>
      </c>
      <c r="B4">
        <v>10.0</v>
      </c>
      <c r="C4">
        <v>10.0</v>
      </c>
      <c r="D4">
        <v>10.0</v>
      </c>
      <c r="E4" t="s">
        <v>41</v>
      </c>
      <c r="F4" t="s">
        <v>28</v>
      </c>
      <c r="G4" t="s">
        <v>28</v>
      </c>
      <c r="H4" t="s">
        <v>28</v>
      </c>
      <c r="I4" t="s">
        <v>28</v>
      </c>
      <c r="J4" t="s">
        <v>28</v>
      </c>
      <c r="K4" t="s">
        <v>28</v>
      </c>
      <c r="L4" t="s">
        <v>28</v>
      </c>
      <c r="M4" t="s">
        <v>28</v>
      </c>
      <c r="N4" t="s">
        <v>28</v>
      </c>
      <c r="O4" t="s">
        <v>30</v>
      </c>
      <c r="P4" t="s">
        <v>30</v>
      </c>
      <c r="Q4" t="s">
        <v>28</v>
      </c>
      <c r="S4" s="4" t="s">
        <v>32</v>
      </c>
      <c r="T4" t="s">
        <v>32</v>
      </c>
      <c r="U4" s="4"/>
      <c r="V4" t="s">
        <v>35</v>
      </c>
      <c r="W4" t="s">
        <v>35</v>
      </c>
      <c r="X4" t="s">
        <v>35</v>
      </c>
      <c r="Y4" t="s">
        <v>30</v>
      </c>
      <c r="Z4" s="4" t="s">
        <v>42</v>
      </c>
    </row>
    <row r="5" ht="14.25" customHeight="1">
      <c r="A5" s="3">
        <v>43510.11116898148</v>
      </c>
      <c r="B5">
        <v>10.0</v>
      </c>
      <c r="C5">
        <v>10.0</v>
      </c>
      <c r="D5">
        <v>9.0</v>
      </c>
      <c r="E5" t="s">
        <v>27</v>
      </c>
      <c r="F5" t="s">
        <v>28</v>
      </c>
      <c r="G5" t="s">
        <v>28</v>
      </c>
      <c r="H5" t="s">
        <v>28</v>
      </c>
      <c r="I5" t="s">
        <v>30</v>
      </c>
      <c r="J5" t="s">
        <v>29</v>
      </c>
      <c r="K5" t="s">
        <v>29</v>
      </c>
      <c r="L5" t="s">
        <v>28</v>
      </c>
      <c r="M5" t="s">
        <v>30</v>
      </c>
      <c r="N5" t="s">
        <v>28</v>
      </c>
      <c r="O5" t="s">
        <v>28</v>
      </c>
      <c r="P5" t="s">
        <v>28</v>
      </c>
      <c r="Q5" t="s">
        <v>30</v>
      </c>
      <c r="R5" t="s">
        <v>43</v>
      </c>
      <c r="S5" s="4" t="s">
        <v>44</v>
      </c>
      <c r="U5" s="4" t="s">
        <v>45</v>
      </c>
      <c r="V5" t="s">
        <v>35</v>
      </c>
      <c r="W5" t="s">
        <v>35</v>
      </c>
      <c r="X5" t="s">
        <v>35</v>
      </c>
      <c r="Y5" t="s">
        <v>35</v>
      </c>
      <c r="Z5" s="4" t="s">
        <v>46</v>
      </c>
      <c r="AA5" t="s">
        <v>43</v>
      </c>
    </row>
    <row r="6" ht="14.25" customHeight="1">
      <c r="A6" s="3">
        <v>43510.11101851852</v>
      </c>
      <c r="B6">
        <v>10.0</v>
      </c>
      <c r="C6">
        <v>10.0</v>
      </c>
      <c r="D6">
        <v>10.0</v>
      </c>
      <c r="E6" t="s">
        <v>27</v>
      </c>
      <c r="F6" t="s">
        <v>28</v>
      </c>
      <c r="G6" t="s">
        <v>28</v>
      </c>
      <c r="H6" t="s">
        <v>30</v>
      </c>
      <c r="I6" t="s">
        <v>28</v>
      </c>
      <c r="J6" t="s">
        <v>28</v>
      </c>
      <c r="K6" t="s">
        <v>28</v>
      </c>
      <c r="L6" t="s">
        <v>28</v>
      </c>
      <c r="M6" t="s">
        <v>30</v>
      </c>
      <c r="N6" t="s">
        <v>29</v>
      </c>
      <c r="O6" t="s">
        <v>30</v>
      </c>
      <c r="P6" t="s">
        <v>30</v>
      </c>
      <c r="Q6" t="s">
        <v>30</v>
      </c>
      <c r="S6" s="4" t="s">
        <v>38</v>
      </c>
      <c r="T6" t="s">
        <v>47</v>
      </c>
      <c r="U6" s="4" t="s">
        <v>48</v>
      </c>
      <c r="V6" t="s">
        <v>35</v>
      </c>
      <c r="W6" t="s">
        <v>35</v>
      </c>
      <c r="X6" t="s">
        <v>35</v>
      </c>
      <c r="Y6" t="s">
        <v>35</v>
      </c>
      <c r="Z6" s="4" t="s">
        <v>49</v>
      </c>
    </row>
    <row r="7" ht="14.25" customHeight="1">
      <c r="A7" s="3">
        <v>43509.18319444444</v>
      </c>
      <c r="B7">
        <v>10.0</v>
      </c>
      <c r="C7">
        <v>8.0</v>
      </c>
      <c r="D7">
        <v>7.0</v>
      </c>
      <c r="E7" t="s">
        <v>27</v>
      </c>
      <c r="F7" t="s">
        <v>28</v>
      </c>
      <c r="G7" t="s">
        <v>28</v>
      </c>
      <c r="H7" t="s">
        <v>29</v>
      </c>
      <c r="I7" t="s">
        <v>29</v>
      </c>
      <c r="J7" t="s">
        <v>29</v>
      </c>
      <c r="K7" t="s">
        <v>28</v>
      </c>
      <c r="L7" t="s">
        <v>28</v>
      </c>
      <c r="M7" t="s">
        <v>30</v>
      </c>
      <c r="N7" t="s">
        <v>28</v>
      </c>
      <c r="O7" t="s">
        <v>28</v>
      </c>
      <c r="P7" t="s">
        <v>28</v>
      </c>
      <c r="Q7" t="s">
        <v>28</v>
      </c>
      <c r="R7" t="s">
        <v>50</v>
      </c>
      <c r="S7" s="4" t="s">
        <v>32</v>
      </c>
      <c r="U7" s="4"/>
      <c r="V7" t="s">
        <v>35</v>
      </c>
      <c r="W7" t="s">
        <v>35</v>
      </c>
      <c r="X7" t="s">
        <v>35</v>
      </c>
      <c r="Y7" t="s">
        <v>35</v>
      </c>
      <c r="Z7" s="4" t="s">
        <v>51</v>
      </c>
      <c r="AA7" t="s">
        <v>52</v>
      </c>
    </row>
    <row r="8" ht="14.25" customHeight="1">
      <c r="A8" s="3">
        <v>43509.18247685185</v>
      </c>
      <c r="B8">
        <v>10.0</v>
      </c>
      <c r="C8">
        <v>10.0</v>
      </c>
      <c r="D8">
        <v>10.0</v>
      </c>
      <c r="E8" t="s">
        <v>27</v>
      </c>
      <c r="F8" t="s">
        <v>28</v>
      </c>
      <c r="G8" t="s">
        <v>28</v>
      </c>
      <c r="H8" t="s">
        <v>29</v>
      </c>
      <c r="I8" t="s">
        <v>28</v>
      </c>
      <c r="J8" t="s">
        <v>29</v>
      </c>
      <c r="K8" t="s">
        <v>30</v>
      </c>
      <c r="L8" t="s">
        <v>28</v>
      </c>
      <c r="M8" t="s">
        <v>28</v>
      </c>
      <c r="N8" t="s">
        <v>28</v>
      </c>
      <c r="O8" t="s">
        <v>28</v>
      </c>
      <c r="P8" t="s">
        <v>28</v>
      </c>
      <c r="Q8" t="s">
        <v>28</v>
      </c>
      <c r="R8" t="s">
        <v>53</v>
      </c>
      <c r="S8" s="4" t="s">
        <v>33</v>
      </c>
      <c r="T8" t="s">
        <v>38</v>
      </c>
      <c r="U8" s="4" t="s">
        <v>54</v>
      </c>
      <c r="V8" t="s">
        <v>35</v>
      </c>
      <c r="W8" t="s">
        <v>35</v>
      </c>
      <c r="X8" t="s">
        <v>35</v>
      </c>
      <c r="Y8" t="s">
        <v>35</v>
      </c>
      <c r="Z8" s="4" t="s">
        <v>55</v>
      </c>
    </row>
    <row r="9" ht="14.25" customHeight="1">
      <c r="A9" s="3">
        <v>43509.18239583333</v>
      </c>
      <c r="B9">
        <v>10.0</v>
      </c>
      <c r="C9">
        <v>10.0</v>
      </c>
      <c r="D9">
        <v>10.0</v>
      </c>
      <c r="E9" t="s">
        <v>41</v>
      </c>
      <c r="F9" t="s">
        <v>29</v>
      </c>
      <c r="G9" t="s">
        <v>28</v>
      </c>
      <c r="H9" t="s">
        <v>29</v>
      </c>
      <c r="I9" t="s">
        <v>29</v>
      </c>
      <c r="J9" t="s">
        <v>28</v>
      </c>
      <c r="K9" t="s">
        <v>28</v>
      </c>
      <c r="L9" t="s">
        <v>28</v>
      </c>
      <c r="M9" t="s">
        <v>30</v>
      </c>
      <c r="N9" t="s">
        <v>29</v>
      </c>
      <c r="O9" t="s">
        <v>30</v>
      </c>
      <c r="P9" t="s">
        <v>30</v>
      </c>
      <c r="Q9" t="s">
        <v>29</v>
      </c>
      <c r="R9" s="4" t="s">
        <v>56</v>
      </c>
      <c r="S9" s="4" t="s">
        <v>47</v>
      </c>
      <c r="T9" t="s">
        <v>38</v>
      </c>
      <c r="U9" s="4" t="s">
        <v>57</v>
      </c>
      <c r="V9" t="s">
        <v>35</v>
      </c>
      <c r="W9" t="s">
        <v>35</v>
      </c>
      <c r="X9" t="s">
        <v>35</v>
      </c>
      <c r="Y9" t="s">
        <v>30</v>
      </c>
      <c r="Z9" s="4" t="s">
        <v>58</v>
      </c>
    </row>
    <row r="10" ht="14.25" customHeight="1">
      <c r="A10" s="3">
        <v>43509.18224537037</v>
      </c>
      <c r="B10">
        <v>10.0</v>
      </c>
      <c r="C10">
        <v>10.0</v>
      </c>
      <c r="D10">
        <v>10.0</v>
      </c>
      <c r="E10" t="s">
        <v>41</v>
      </c>
      <c r="F10" t="s">
        <v>28</v>
      </c>
      <c r="G10" t="s">
        <v>28</v>
      </c>
      <c r="H10" t="s">
        <v>28</v>
      </c>
      <c r="I10" t="s">
        <v>29</v>
      </c>
      <c r="J10" t="s">
        <v>28</v>
      </c>
      <c r="K10" t="s">
        <v>28</v>
      </c>
      <c r="L10" t="s">
        <v>28</v>
      </c>
      <c r="M10" t="s">
        <v>30</v>
      </c>
      <c r="N10" t="s">
        <v>29</v>
      </c>
      <c r="O10" t="s">
        <v>28</v>
      </c>
      <c r="P10" t="s">
        <v>28</v>
      </c>
      <c r="Q10" t="s">
        <v>30</v>
      </c>
      <c r="S10" s="4" t="s">
        <v>47</v>
      </c>
      <c r="T10" t="s">
        <v>38</v>
      </c>
      <c r="U10" s="4"/>
      <c r="V10" t="s">
        <v>35</v>
      </c>
      <c r="W10" t="s">
        <v>35</v>
      </c>
      <c r="X10" t="s">
        <v>35</v>
      </c>
      <c r="Y10" t="s">
        <v>35</v>
      </c>
      <c r="Z10" s="4" t="s">
        <v>59</v>
      </c>
    </row>
    <row r="11" ht="14.25" customHeight="1">
      <c r="A11" s="3">
        <v>43509.18042824074</v>
      </c>
      <c r="B11">
        <v>10.0</v>
      </c>
      <c r="C11">
        <v>10.0</v>
      </c>
      <c r="D11">
        <v>10.0</v>
      </c>
      <c r="E11" t="s">
        <v>27</v>
      </c>
      <c r="F11" t="s">
        <v>29</v>
      </c>
      <c r="G11" t="s">
        <v>28</v>
      </c>
      <c r="H11" t="s">
        <v>29</v>
      </c>
      <c r="I11" t="s">
        <v>28</v>
      </c>
      <c r="J11" t="s">
        <v>28</v>
      </c>
      <c r="K11" t="s">
        <v>28</v>
      </c>
      <c r="L11" t="s">
        <v>28</v>
      </c>
      <c r="M11" t="s">
        <v>28</v>
      </c>
      <c r="N11" t="s">
        <v>29</v>
      </c>
      <c r="O11" t="s">
        <v>30</v>
      </c>
      <c r="P11" t="s">
        <v>30</v>
      </c>
      <c r="Q11" t="s">
        <v>28</v>
      </c>
      <c r="S11" s="4" t="s">
        <v>47</v>
      </c>
      <c r="T11" s="4" t="s">
        <v>44</v>
      </c>
      <c r="U11" s="4" t="s">
        <v>60</v>
      </c>
      <c r="V11" t="s">
        <v>35</v>
      </c>
      <c r="W11" t="s">
        <v>35</v>
      </c>
      <c r="X11" t="s">
        <v>35</v>
      </c>
      <c r="Y11" t="s">
        <v>35</v>
      </c>
      <c r="Z11" s="4" t="s">
        <v>61</v>
      </c>
      <c r="AA11" t="s">
        <v>43</v>
      </c>
    </row>
    <row r="12" ht="14.25" customHeight="1">
      <c r="A12" s="3">
        <v>43510.11166666666</v>
      </c>
      <c r="B12">
        <v>4.0</v>
      </c>
      <c r="C12">
        <v>1.0</v>
      </c>
      <c r="D12">
        <v>10.0</v>
      </c>
      <c r="E12" t="s">
        <v>41</v>
      </c>
      <c r="F12" t="s">
        <v>29</v>
      </c>
      <c r="G12" t="s">
        <v>28</v>
      </c>
      <c r="H12" t="s">
        <v>30</v>
      </c>
      <c r="I12" t="s">
        <v>30</v>
      </c>
      <c r="J12" t="s">
        <v>28</v>
      </c>
      <c r="K12" t="s">
        <v>30</v>
      </c>
      <c r="L12" t="s">
        <v>30</v>
      </c>
      <c r="M12" t="s">
        <v>29</v>
      </c>
      <c r="N12" t="s">
        <v>30</v>
      </c>
      <c r="O12" t="s">
        <v>28</v>
      </c>
      <c r="P12" t="s">
        <v>30</v>
      </c>
      <c r="Q12" t="s">
        <v>29</v>
      </c>
      <c r="R12" t="s">
        <v>62</v>
      </c>
      <c r="S12" s="4" t="s">
        <v>38</v>
      </c>
      <c r="T12" t="s">
        <v>33</v>
      </c>
      <c r="U12" s="4" t="s">
        <v>63</v>
      </c>
      <c r="V12" t="s">
        <v>45</v>
      </c>
      <c r="W12" t="s">
        <v>43</v>
      </c>
      <c r="X12" t="s">
        <v>46</v>
      </c>
      <c r="Y12" t="s">
        <v>45</v>
      </c>
      <c r="Z12" s="4" t="s">
        <v>64</v>
      </c>
      <c r="AA12" t="s">
        <v>65</v>
      </c>
    </row>
    <row r="13" ht="14.25" customHeight="1">
      <c r="A13" s="3">
        <v>43510.11490740741</v>
      </c>
      <c r="B13">
        <v>5.0</v>
      </c>
      <c r="C13">
        <v>10.0</v>
      </c>
      <c r="D13">
        <v>6.0</v>
      </c>
      <c r="E13" t="s">
        <v>41</v>
      </c>
      <c r="F13" t="s">
        <v>28</v>
      </c>
      <c r="G13" t="s">
        <v>28</v>
      </c>
      <c r="H13" t="s">
        <v>30</v>
      </c>
      <c r="I13" t="s">
        <v>30</v>
      </c>
      <c r="J13" t="s">
        <v>28</v>
      </c>
      <c r="K13" t="s">
        <v>28</v>
      </c>
      <c r="L13" t="s">
        <v>30</v>
      </c>
      <c r="M13" t="s">
        <v>29</v>
      </c>
      <c r="N13" t="s">
        <v>28</v>
      </c>
      <c r="O13" t="s">
        <v>30</v>
      </c>
      <c r="P13" t="s">
        <v>28</v>
      </c>
      <c r="Q13" t="s">
        <v>29</v>
      </c>
      <c r="S13" s="4" t="s">
        <v>38</v>
      </c>
      <c r="T13" s="4" t="s">
        <v>44</v>
      </c>
      <c r="U13" s="4" t="s">
        <v>66</v>
      </c>
      <c r="V13" t="s">
        <v>35</v>
      </c>
      <c r="W13" t="s">
        <v>29</v>
      </c>
      <c r="X13" t="s">
        <v>29</v>
      </c>
      <c r="Y13" t="s">
        <v>30</v>
      </c>
      <c r="Z13" s="4" t="s">
        <v>67</v>
      </c>
    </row>
    <row r="14" ht="14.25" customHeight="1">
      <c r="A14" s="3">
        <v>43510.11269675926</v>
      </c>
      <c r="B14">
        <v>5.0</v>
      </c>
      <c r="C14">
        <v>3.0</v>
      </c>
      <c r="D14">
        <v>10.0</v>
      </c>
      <c r="E14" t="s">
        <v>29</v>
      </c>
      <c r="F14" t="s">
        <v>28</v>
      </c>
      <c r="G14" t="s">
        <v>30</v>
      </c>
      <c r="H14" t="s">
        <v>28</v>
      </c>
      <c r="I14" t="s">
        <v>29</v>
      </c>
      <c r="J14" t="s">
        <v>28</v>
      </c>
      <c r="K14" t="s">
        <v>29</v>
      </c>
      <c r="L14" t="s">
        <v>29</v>
      </c>
      <c r="M14" t="s">
        <v>29</v>
      </c>
      <c r="N14" t="s">
        <v>28</v>
      </c>
      <c r="O14" t="s">
        <v>29</v>
      </c>
      <c r="P14" t="s">
        <v>29</v>
      </c>
      <c r="Q14" t="s">
        <v>29</v>
      </c>
      <c r="S14" s="4" t="s">
        <v>38</v>
      </c>
      <c r="T14" t="s">
        <v>33</v>
      </c>
      <c r="U14" s="4"/>
      <c r="V14" t="s">
        <v>29</v>
      </c>
      <c r="W14" t="s">
        <v>29</v>
      </c>
      <c r="X14" t="s">
        <v>29</v>
      </c>
      <c r="Y14" t="s">
        <v>29</v>
      </c>
      <c r="Z14" s="4" t="s">
        <v>68</v>
      </c>
    </row>
    <row r="15" ht="14.25" customHeight="1">
      <c r="A15" s="3">
        <v>43510.11168981482</v>
      </c>
      <c r="B15">
        <v>5.0</v>
      </c>
      <c r="C15">
        <v>9.0</v>
      </c>
      <c r="D15">
        <v>4.0</v>
      </c>
      <c r="E15" t="s">
        <v>29</v>
      </c>
      <c r="F15" t="s">
        <v>28</v>
      </c>
      <c r="G15" t="s">
        <v>29</v>
      </c>
      <c r="H15" t="s">
        <v>28</v>
      </c>
      <c r="I15" t="s">
        <v>28</v>
      </c>
      <c r="J15" t="s">
        <v>28</v>
      </c>
      <c r="K15" t="s">
        <v>29</v>
      </c>
      <c r="L15" t="s">
        <v>29</v>
      </c>
      <c r="M15" t="s">
        <v>29</v>
      </c>
      <c r="N15" t="s">
        <v>29</v>
      </c>
      <c r="O15" t="s">
        <v>29</v>
      </c>
      <c r="P15" t="s">
        <v>29</v>
      </c>
      <c r="Q15" t="s">
        <v>29</v>
      </c>
      <c r="R15" t="s">
        <v>69</v>
      </c>
      <c r="S15" s="4" t="s">
        <v>38</v>
      </c>
      <c r="T15" t="s">
        <v>47</v>
      </c>
      <c r="U15" s="4" t="s">
        <v>70</v>
      </c>
      <c r="V15" t="s">
        <v>29</v>
      </c>
      <c r="W15" t="s">
        <v>29</v>
      </c>
      <c r="X15" t="s">
        <v>29</v>
      </c>
      <c r="Y15" t="s">
        <v>29</v>
      </c>
      <c r="Z15" s="4" t="s">
        <v>71</v>
      </c>
      <c r="AA15" t="s">
        <v>72</v>
      </c>
    </row>
    <row r="16" ht="14.25" customHeight="1">
      <c r="A16" s="3">
        <v>43510.1112037037</v>
      </c>
      <c r="B16">
        <v>5.0</v>
      </c>
      <c r="C16">
        <v>5.0</v>
      </c>
      <c r="D16">
        <v>10.0</v>
      </c>
      <c r="E16" t="s">
        <v>41</v>
      </c>
      <c r="F16" t="s">
        <v>28</v>
      </c>
      <c r="G16" t="s">
        <v>29</v>
      </c>
      <c r="H16" t="s">
        <v>29</v>
      </c>
      <c r="I16" t="s">
        <v>29</v>
      </c>
      <c r="J16" t="s">
        <v>28</v>
      </c>
      <c r="K16" t="s">
        <v>28</v>
      </c>
      <c r="L16" t="s">
        <v>30</v>
      </c>
      <c r="M16" t="s">
        <v>29</v>
      </c>
      <c r="N16" t="s">
        <v>28</v>
      </c>
      <c r="O16" t="s">
        <v>30</v>
      </c>
      <c r="P16" t="s">
        <v>28</v>
      </c>
      <c r="Q16" t="s">
        <v>30</v>
      </c>
      <c r="R16" t="s">
        <v>73</v>
      </c>
      <c r="S16" s="4" t="s">
        <v>32</v>
      </c>
      <c r="T16" t="s">
        <v>32</v>
      </c>
      <c r="U16" s="4" t="s">
        <v>74</v>
      </c>
      <c r="V16" t="s">
        <v>35</v>
      </c>
      <c r="W16" t="s">
        <v>35</v>
      </c>
      <c r="X16" t="s">
        <v>29</v>
      </c>
      <c r="Y16" t="s">
        <v>30</v>
      </c>
      <c r="Z16" s="4" t="s">
        <v>74</v>
      </c>
      <c r="AA16" t="s">
        <v>75</v>
      </c>
    </row>
    <row r="17" ht="14.25" customHeight="1">
      <c r="A17" s="3">
        <v>43509.17920138889</v>
      </c>
      <c r="B17">
        <v>5.0</v>
      </c>
      <c r="C17">
        <v>10.0</v>
      </c>
      <c r="D17">
        <v>10.0</v>
      </c>
      <c r="E17" t="s">
        <v>27</v>
      </c>
      <c r="F17" t="s">
        <v>28</v>
      </c>
      <c r="G17" t="s">
        <v>28</v>
      </c>
      <c r="H17" t="s">
        <v>28</v>
      </c>
      <c r="I17" t="s">
        <v>29</v>
      </c>
      <c r="J17" t="s">
        <v>28</v>
      </c>
      <c r="K17" t="s">
        <v>28</v>
      </c>
      <c r="L17" t="s">
        <v>28</v>
      </c>
      <c r="M17" t="s">
        <v>30</v>
      </c>
      <c r="N17" t="s">
        <v>29</v>
      </c>
      <c r="O17" t="s">
        <v>28</v>
      </c>
      <c r="P17" t="s">
        <v>30</v>
      </c>
      <c r="Q17" t="s">
        <v>29</v>
      </c>
      <c r="S17" s="4" t="s">
        <v>32</v>
      </c>
      <c r="T17" t="s">
        <v>32</v>
      </c>
      <c r="U17" s="4"/>
      <c r="V17" t="s">
        <v>35</v>
      </c>
      <c r="W17" t="s">
        <v>35</v>
      </c>
      <c r="X17" t="s">
        <v>35</v>
      </c>
      <c r="Y17" t="s">
        <v>35</v>
      </c>
      <c r="Z17" s="4" t="s">
        <v>76</v>
      </c>
    </row>
    <row r="18" ht="14.25" customHeight="1">
      <c r="A18" s="3">
        <v>43509.17899305555</v>
      </c>
      <c r="B18">
        <v>5.0</v>
      </c>
      <c r="C18">
        <v>8.0</v>
      </c>
      <c r="D18">
        <v>7.0</v>
      </c>
      <c r="E18" t="s">
        <v>41</v>
      </c>
      <c r="F18" t="s">
        <v>29</v>
      </c>
      <c r="G18" t="s">
        <v>28</v>
      </c>
      <c r="H18" t="s">
        <v>29</v>
      </c>
      <c r="I18" t="s">
        <v>29</v>
      </c>
      <c r="J18" t="s">
        <v>28</v>
      </c>
      <c r="K18" t="s">
        <v>30</v>
      </c>
      <c r="L18" t="s">
        <v>28</v>
      </c>
      <c r="M18" t="s">
        <v>28</v>
      </c>
      <c r="N18" t="s">
        <v>28</v>
      </c>
      <c r="O18" t="s">
        <v>29</v>
      </c>
      <c r="P18" t="s">
        <v>29</v>
      </c>
      <c r="Q18" t="s">
        <v>28</v>
      </c>
      <c r="S18" s="4" t="s">
        <v>47</v>
      </c>
      <c r="T18" t="s">
        <v>38</v>
      </c>
      <c r="U18" s="4"/>
      <c r="V18" t="s">
        <v>35</v>
      </c>
      <c r="W18" t="s">
        <v>35</v>
      </c>
      <c r="X18" t="s">
        <v>35</v>
      </c>
      <c r="Y18" t="s">
        <v>30</v>
      </c>
      <c r="Z18" s="4" t="s">
        <v>77</v>
      </c>
    </row>
    <row r="19" ht="14.25" customHeight="1">
      <c r="A19" s="3">
        <v>43510.11241898148</v>
      </c>
      <c r="B19">
        <v>6.0</v>
      </c>
      <c r="C19">
        <v>9.0</v>
      </c>
      <c r="D19">
        <v>10.0</v>
      </c>
      <c r="E19" t="s">
        <v>27</v>
      </c>
      <c r="F19" t="s">
        <v>28</v>
      </c>
      <c r="G19" t="s">
        <v>30</v>
      </c>
      <c r="H19" t="s">
        <v>30</v>
      </c>
      <c r="I19" t="s">
        <v>30</v>
      </c>
      <c r="J19" t="s">
        <v>28</v>
      </c>
      <c r="K19" t="s">
        <v>28</v>
      </c>
      <c r="L19" t="s">
        <v>30</v>
      </c>
      <c r="M19" t="s">
        <v>30</v>
      </c>
      <c r="N19" t="s">
        <v>28</v>
      </c>
      <c r="O19" t="s">
        <v>28</v>
      </c>
      <c r="P19" t="s">
        <v>28</v>
      </c>
      <c r="Q19" t="s">
        <v>30</v>
      </c>
      <c r="R19" t="s">
        <v>78</v>
      </c>
      <c r="S19" s="4" t="s">
        <v>32</v>
      </c>
      <c r="T19" t="s">
        <v>38</v>
      </c>
      <c r="U19" s="4" t="s">
        <v>46</v>
      </c>
      <c r="V19" t="s">
        <v>35</v>
      </c>
      <c r="W19" t="s">
        <v>35</v>
      </c>
      <c r="X19" t="s">
        <v>29</v>
      </c>
      <c r="Y19" t="s">
        <v>35</v>
      </c>
      <c r="Z19" s="4" t="s">
        <v>79</v>
      </c>
      <c r="AA19" t="s">
        <v>78</v>
      </c>
    </row>
    <row r="20" ht="14.25" customHeight="1">
      <c r="A20" s="3">
        <v>43510.11157407407</v>
      </c>
      <c r="B20">
        <v>6.0</v>
      </c>
      <c r="C20">
        <v>9.0</v>
      </c>
      <c r="D20">
        <v>9.0</v>
      </c>
      <c r="E20" t="s">
        <v>41</v>
      </c>
      <c r="F20" t="s">
        <v>28</v>
      </c>
      <c r="G20" t="s">
        <v>30</v>
      </c>
      <c r="H20" t="s">
        <v>29</v>
      </c>
      <c r="I20" t="s">
        <v>28</v>
      </c>
      <c r="J20" t="s">
        <v>28</v>
      </c>
      <c r="K20" t="s">
        <v>29</v>
      </c>
      <c r="L20" t="s">
        <v>30</v>
      </c>
      <c r="M20" t="s">
        <v>29</v>
      </c>
      <c r="N20" t="s">
        <v>28</v>
      </c>
      <c r="O20" t="s">
        <v>30</v>
      </c>
      <c r="P20" t="s">
        <v>30</v>
      </c>
      <c r="Q20" t="s">
        <v>29</v>
      </c>
      <c r="R20" t="s">
        <v>37</v>
      </c>
      <c r="S20" s="4" t="s">
        <v>32</v>
      </c>
      <c r="T20" t="s">
        <v>38</v>
      </c>
      <c r="U20" s="4" t="s">
        <v>80</v>
      </c>
      <c r="V20" t="s">
        <v>35</v>
      </c>
      <c r="W20" t="s">
        <v>35</v>
      </c>
      <c r="X20" t="s">
        <v>35</v>
      </c>
      <c r="Y20" t="s">
        <v>30</v>
      </c>
      <c r="Z20" s="4" t="s">
        <v>40</v>
      </c>
      <c r="AA20" t="s">
        <v>37</v>
      </c>
    </row>
    <row r="21" ht="14.25" customHeight="1">
      <c r="A21" s="3">
        <v>43510.11024305555</v>
      </c>
      <c r="B21">
        <v>6.0</v>
      </c>
      <c r="C21">
        <v>10.0</v>
      </c>
      <c r="D21">
        <v>1.0</v>
      </c>
      <c r="E21" t="s">
        <v>41</v>
      </c>
      <c r="F21" t="s">
        <v>28</v>
      </c>
      <c r="G21" t="s">
        <v>29</v>
      </c>
      <c r="H21" t="s">
        <v>29</v>
      </c>
      <c r="I21" t="s">
        <v>29</v>
      </c>
      <c r="J21" t="s">
        <v>28</v>
      </c>
      <c r="K21" t="s">
        <v>28</v>
      </c>
      <c r="L21" t="s">
        <v>28</v>
      </c>
      <c r="M21" t="s">
        <v>29</v>
      </c>
      <c r="N21" t="s">
        <v>28</v>
      </c>
      <c r="O21" t="s">
        <v>28</v>
      </c>
      <c r="P21" t="s">
        <v>28</v>
      </c>
      <c r="Q21" t="s">
        <v>30</v>
      </c>
      <c r="S21" s="4" t="s">
        <v>33</v>
      </c>
      <c r="T21" t="s">
        <v>38</v>
      </c>
      <c r="U21" s="4"/>
      <c r="V21" t="s">
        <v>35</v>
      </c>
      <c r="W21" t="s">
        <v>35</v>
      </c>
      <c r="X21" t="s">
        <v>35</v>
      </c>
      <c r="Y21" t="s">
        <v>35</v>
      </c>
      <c r="Z21" s="4" t="s">
        <v>81</v>
      </c>
    </row>
    <row r="22" ht="14.25" customHeight="1">
      <c r="A22" s="3">
        <v>43509.18219907407</v>
      </c>
      <c r="B22">
        <v>6.0</v>
      </c>
      <c r="C22">
        <v>9.0</v>
      </c>
      <c r="D22">
        <v>10.0</v>
      </c>
      <c r="E22" t="s">
        <v>41</v>
      </c>
      <c r="F22" t="s">
        <v>29</v>
      </c>
      <c r="G22" t="s">
        <v>28</v>
      </c>
      <c r="H22" t="s">
        <v>29</v>
      </c>
      <c r="I22" t="s">
        <v>29</v>
      </c>
      <c r="J22" t="s">
        <v>29</v>
      </c>
      <c r="K22" t="s">
        <v>28</v>
      </c>
      <c r="L22" t="s">
        <v>28</v>
      </c>
      <c r="M22" t="s">
        <v>29</v>
      </c>
      <c r="N22" t="s">
        <v>29</v>
      </c>
      <c r="O22" t="s">
        <v>29</v>
      </c>
      <c r="P22" t="s">
        <v>29</v>
      </c>
      <c r="Q22" t="s">
        <v>30</v>
      </c>
      <c r="R22" t="s">
        <v>82</v>
      </c>
      <c r="S22" s="4" t="s">
        <v>47</v>
      </c>
      <c r="T22" t="s">
        <v>33</v>
      </c>
      <c r="U22" s="4" t="s">
        <v>83</v>
      </c>
      <c r="V22" t="s">
        <v>35</v>
      </c>
      <c r="W22" t="s">
        <v>35</v>
      </c>
      <c r="X22" t="s">
        <v>35</v>
      </c>
      <c r="Y22" t="s">
        <v>30</v>
      </c>
      <c r="Z22" s="4" t="s">
        <v>84</v>
      </c>
      <c r="AA22" t="s">
        <v>85</v>
      </c>
    </row>
    <row r="23" ht="14.25" customHeight="1">
      <c r="A23" s="3">
        <v>43509.18048611111</v>
      </c>
      <c r="B23">
        <v>6.0</v>
      </c>
      <c r="C23">
        <v>7.0</v>
      </c>
      <c r="D23">
        <v>7.0</v>
      </c>
      <c r="E23" t="s">
        <v>27</v>
      </c>
      <c r="F23" t="s">
        <v>28</v>
      </c>
      <c r="G23" t="s">
        <v>28</v>
      </c>
      <c r="H23" t="s">
        <v>28</v>
      </c>
      <c r="I23" t="s">
        <v>28</v>
      </c>
      <c r="J23" t="s">
        <v>29</v>
      </c>
      <c r="K23" t="s">
        <v>30</v>
      </c>
      <c r="L23" t="s">
        <v>30</v>
      </c>
      <c r="M23" t="s">
        <v>30</v>
      </c>
      <c r="N23" t="s">
        <v>28</v>
      </c>
      <c r="O23" t="s">
        <v>28</v>
      </c>
      <c r="P23" t="s">
        <v>28</v>
      </c>
      <c r="S23" s="4" t="s">
        <v>32</v>
      </c>
      <c r="T23" t="s">
        <v>44</v>
      </c>
      <c r="U23" s="4"/>
      <c r="V23" t="s">
        <v>35</v>
      </c>
      <c r="W23" t="s">
        <v>35</v>
      </c>
      <c r="X23" t="s">
        <v>35</v>
      </c>
      <c r="Y23" t="s">
        <v>35</v>
      </c>
      <c r="Z23" s="4"/>
    </row>
    <row r="24" ht="14.25" customHeight="1">
      <c r="A24" s="3">
        <v>43509.17991898148</v>
      </c>
      <c r="B24">
        <v>6.0</v>
      </c>
      <c r="C24">
        <v>1.0</v>
      </c>
      <c r="D24">
        <v>7.0</v>
      </c>
      <c r="E24" t="s">
        <v>41</v>
      </c>
      <c r="F24" t="s">
        <v>29</v>
      </c>
      <c r="G24" t="s">
        <v>29</v>
      </c>
      <c r="H24" t="s">
        <v>28</v>
      </c>
      <c r="I24" t="s">
        <v>28</v>
      </c>
      <c r="J24" t="s">
        <v>29</v>
      </c>
      <c r="K24" t="s">
        <v>28</v>
      </c>
      <c r="L24" t="s">
        <v>28</v>
      </c>
      <c r="M24" t="s">
        <v>28</v>
      </c>
      <c r="N24" t="s">
        <v>28</v>
      </c>
      <c r="O24" t="s">
        <v>28</v>
      </c>
      <c r="P24" t="s">
        <v>28</v>
      </c>
      <c r="Q24" t="s">
        <v>30</v>
      </c>
      <c r="S24" s="4" t="s">
        <v>32</v>
      </c>
      <c r="T24" t="s">
        <v>32</v>
      </c>
      <c r="U24" s="4"/>
      <c r="V24" t="s">
        <v>35</v>
      </c>
      <c r="W24" t="s">
        <v>35</v>
      </c>
      <c r="X24" t="s">
        <v>29</v>
      </c>
      <c r="Y24" t="s">
        <v>35</v>
      </c>
      <c r="Z24" s="4"/>
    </row>
    <row r="25" ht="14.25" customHeight="1">
      <c r="A25" s="3">
        <v>43509.17947916667</v>
      </c>
      <c r="B25">
        <v>6.0</v>
      </c>
      <c r="C25">
        <v>6.0</v>
      </c>
      <c r="D25">
        <v>10.0</v>
      </c>
      <c r="E25" t="s">
        <v>41</v>
      </c>
      <c r="F25" t="s">
        <v>29</v>
      </c>
      <c r="G25" t="s">
        <v>29</v>
      </c>
      <c r="H25" t="s">
        <v>29</v>
      </c>
      <c r="I25" t="s">
        <v>29</v>
      </c>
      <c r="J25" t="s">
        <v>30</v>
      </c>
      <c r="K25" t="s">
        <v>29</v>
      </c>
      <c r="L25" t="s">
        <v>29</v>
      </c>
      <c r="M25" t="s">
        <v>29</v>
      </c>
      <c r="N25" t="s">
        <v>28</v>
      </c>
      <c r="O25" t="s">
        <v>28</v>
      </c>
      <c r="P25" t="s">
        <v>30</v>
      </c>
      <c r="Q25" t="s">
        <v>29</v>
      </c>
      <c r="S25" s="4" t="s">
        <v>33</v>
      </c>
      <c r="T25" t="s">
        <v>47</v>
      </c>
      <c r="U25" s="4" t="s">
        <v>64</v>
      </c>
      <c r="V25" t="s">
        <v>35</v>
      </c>
      <c r="W25" t="s">
        <v>35</v>
      </c>
      <c r="X25" t="s">
        <v>35</v>
      </c>
      <c r="Y25" t="s">
        <v>35</v>
      </c>
      <c r="Z25" s="4" t="s">
        <v>64</v>
      </c>
    </row>
    <row r="26" ht="14.25" customHeight="1">
      <c r="A26" s="3">
        <v>43510.11232638889</v>
      </c>
      <c r="B26">
        <v>7.0</v>
      </c>
      <c r="C26">
        <v>8.0</v>
      </c>
      <c r="D26">
        <v>4.0</v>
      </c>
      <c r="E26" t="s">
        <v>41</v>
      </c>
      <c r="F26" t="s">
        <v>28</v>
      </c>
      <c r="G26" t="s">
        <v>28</v>
      </c>
      <c r="H26" t="s">
        <v>28</v>
      </c>
      <c r="I26" t="s">
        <v>30</v>
      </c>
      <c r="J26" t="s">
        <v>28</v>
      </c>
      <c r="K26" t="s">
        <v>28</v>
      </c>
      <c r="L26" t="s">
        <v>28</v>
      </c>
      <c r="M26" t="s">
        <v>30</v>
      </c>
      <c r="N26" t="s">
        <v>29</v>
      </c>
      <c r="O26" t="s">
        <v>30</v>
      </c>
      <c r="P26" t="s">
        <v>30</v>
      </c>
      <c r="Q26" t="s">
        <v>30</v>
      </c>
      <c r="R26" t="s">
        <v>86</v>
      </c>
      <c r="S26" s="4" t="s">
        <v>47</v>
      </c>
      <c r="T26" t="s">
        <v>33</v>
      </c>
      <c r="U26" s="4" t="s">
        <v>87</v>
      </c>
      <c r="V26" t="s">
        <v>35</v>
      </c>
      <c r="W26" t="s">
        <v>46</v>
      </c>
      <c r="X26" t="s">
        <v>46</v>
      </c>
      <c r="Y26" t="s">
        <v>30</v>
      </c>
      <c r="Z26" s="4" t="s">
        <v>88</v>
      </c>
      <c r="AA26" t="s">
        <v>89</v>
      </c>
    </row>
    <row r="27" ht="14.25" customHeight="1">
      <c r="A27" s="3">
        <v>43510.1122337963</v>
      </c>
      <c r="B27">
        <v>7.0</v>
      </c>
      <c r="C27">
        <v>8.0</v>
      </c>
      <c r="D27">
        <v>9.0</v>
      </c>
      <c r="E27" t="s">
        <v>41</v>
      </c>
      <c r="F27" t="s">
        <v>29</v>
      </c>
      <c r="G27" t="s">
        <v>30</v>
      </c>
      <c r="H27" t="s">
        <v>29</v>
      </c>
      <c r="I27" t="s">
        <v>30</v>
      </c>
      <c r="J27" t="s">
        <v>28</v>
      </c>
      <c r="K27" t="s">
        <v>28</v>
      </c>
      <c r="L27" t="s">
        <v>28</v>
      </c>
      <c r="M27" t="s">
        <v>30</v>
      </c>
      <c r="N27" t="s">
        <v>29</v>
      </c>
      <c r="O27" t="s">
        <v>30</v>
      </c>
      <c r="P27" t="s">
        <v>30</v>
      </c>
      <c r="Q27" t="s">
        <v>30</v>
      </c>
      <c r="R27" t="s">
        <v>90</v>
      </c>
      <c r="S27" s="4" t="s">
        <v>32</v>
      </c>
      <c r="T27" t="s">
        <v>38</v>
      </c>
      <c r="U27" s="4" t="s">
        <v>45</v>
      </c>
      <c r="V27" t="s">
        <v>35</v>
      </c>
      <c r="W27" t="s">
        <v>35</v>
      </c>
      <c r="X27" t="s">
        <v>46</v>
      </c>
      <c r="Y27" t="s">
        <v>30</v>
      </c>
      <c r="Z27" s="4" t="s">
        <v>91</v>
      </c>
      <c r="AA27" t="s">
        <v>89</v>
      </c>
    </row>
    <row r="28" ht="14.25" customHeight="1">
      <c r="A28" s="3">
        <v>43509.18140046296</v>
      </c>
      <c r="B28">
        <v>7.0</v>
      </c>
      <c r="C28">
        <v>9.0</v>
      </c>
      <c r="D28">
        <v>8.0</v>
      </c>
      <c r="E28" t="s">
        <v>27</v>
      </c>
      <c r="F28" t="s">
        <v>28</v>
      </c>
      <c r="G28" t="s">
        <v>28</v>
      </c>
      <c r="H28" t="s">
        <v>28</v>
      </c>
      <c r="I28" t="s">
        <v>29</v>
      </c>
      <c r="J28" t="s">
        <v>29</v>
      </c>
      <c r="K28" t="s">
        <v>30</v>
      </c>
      <c r="L28" t="s">
        <v>30</v>
      </c>
      <c r="M28" t="s">
        <v>28</v>
      </c>
      <c r="N28" t="s">
        <v>28</v>
      </c>
      <c r="O28" t="s">
        <v>28</v>
      </c>
      <c r="P28" t="s">
        <v>28</v>
      </c>
      <c r="Q28" t="s">
        <v>29</v>
      </c>
      <c r="S28" s="4" t="s">
        <v>33</v>
      </c>
      <c r="T28" t="s">
        <v>38</v>
      </c>
      <c r="U28" s="4"/>
      <c r="V28" t="s">
        <v>35</v>
      </c>
      <c r="W28" t="s">
        <v>35</v>
      </c>
      <c r="X28" t="s">
        <v>35</v>
      </c>
      <c r="Y28" t="s">
        <v>35</v>
      </c>
      <c r="Z28" s="4" t="s">
        <v>92</v>
      </c>
    </row>
    <row r="29" ht="14.25" customHeight="1">
      <c r="A29" s="3">
        <v>43509.17987268518</v>
      </c>
      <c r="B29">
        <v>7.0</v>
      </c>
      <c r="C29">
        <v>10.0</v>
      </c>
      <c r="D29">
        <v>9.0</v>
      </c>
      <c r="E29" t="s">
        <v>27</v>
      </c>
      <c r="F29" t="s">
        <v>29</v>
      </c>
      <c r="G29" t="s">
        <v>28</v>
      </c>
      <c r="H29" t="s">
        <v>29</v>
      </c>
      <c r="I29" t="s">
        <v>28</v>
      </c>
      <c r="J29" t="s">
        <v>29</v>
      </c>
      <c r="K29" t="s">
        <v>30</v>
      </c>
      <c r="L29" t="s">
        <v>28</v>
      </c>
      <c r="M29" t="s">
        <v>28</v>
      </c>
      <c r="N29" t="s">
        <v>28</v>
      </c>
      <c r="O29" t="s">
        <v>28</v>
      </c>
      <c r="P29" t="s">
        <v>28</v>
      </c>
      <c r="Q29" t="s">
        <v>28</v>
      </c>
      <c r="S29" s="4" t="s">
        <v>33</v>
      </c>
      <c r="T29" t="s">
        <v>44</v>
      </c>
      <c r="U29" s="4"/>
      <c r="V29" t="s">
        <v>35</v>
      </c>
      <c r="W29" t="s">
        <v>35</v>
      </c>
      <c r="X29" t="s">
        <v>35</v>
      </c>
      <c r="Y29" t="s">
        <v>35</v>
      </c>
      <c r="Z29" s="4" t="s">
        <v>93</v>
      </c>
    </row>
    <row r="30" ht="14.25" customHeight="1">
      <c r="A30" s="3">
        <v>43509.17928240741</v>
      </c>
      <c r="B30">
        <v>7.0</v>
      </c>
      <c r="C30">
        <v>5.0</v>
      </c>
      <c r="D30">
        <v>5.0</v>
      </c>
      <c r="E30" t="s">
        <v>27</v>
      </c>
      <c r="F30" t="s">
        <v>29</v>
      </c>
      <c r="G30" t="s">
        <v>28</v>
      </c>
      <c r="H30" t="s">
        <v>29</v>
      </c>
      <c r="I30" t="s">
        <v>29</v>
      </c>
      <c r="J30" t="s">
        <v>28</v>
      </c>
      <c r="K30" t="s">
        <v>28</v>
      </c>
      <c r="L30" t="s">
        <v>28</v>
      </c>
      <c r="M30" t="s">
        <v>28</v>
      </c>
      <c r="N30" t="s">
        <v>29</v>
      </c>
      <c r="O30" t="s">
        <v>29</v>
      </c>
      <c r="P30" t="s">
        <v>30</v>
      </c>
      <c r="Q30" t="s">
        <v>29</v>
      </c>
      <c r="S30" s="4" t="s">
        <v>32</v>
      </c>
      <c r="T30" t="s">
        <v>33</v>
      </c>
      <c r="U30" s="4"/>
      <c r="V30" t="s">
        <v>35</v>
      </c>
      <c r="W30" t="s">
        <v>35</v>
      </c>
      <c r="X30" t="s">
        <v>35</v>
      </c>
      <c r="Y30" t="s">
        <v>35</v>
      </c>
      <c r="Z30" s="4" t="s">
        <v>94</v>
      </c>
    </row>
    <row r="31" ht="14.25" customHeight="1">
      <c r="A31" s="3">
        <v>43510.11075231482</v>
      </c>
      <c r="B31">
        <v>8.0</v>
      </c>
      <c r="C31">
        <v>7.0</v>
      </c>
      <c r="D31">
        <v>7.0</v>
      </c>
      <c r="E31" t="s">
        <v>41</v>
      </c>
      <c r="F31" t="s">
        <v>28</v>
      </c>
      <c r="G31" t="s">
        <v>28</v>
      </c>
      <c r="H31" t="s">
        <v>28</v>
      </c>
      <c r="I31" t="s">
        <v>30</v>
      </c>
      <c r="J31" t="s">
        <v>28</v>
      </c>
      <c r="K31" t="s">
        <v>30</v>
      </c>
      <c r="L31" t="s">
        <v>30</v>
      </c>
      <c r="M31" t="s">
        <v>29</v>
      </c>
      <c r="N31" t="s">
        <v>28</v>
      </c>
      <c r="O31" t="s">
        <v>30</v>
      </c>
      <c r="P31" t="s">
        <v>30</v>
      </c>
      <c r="Q31" t="s">
        <v>29</v>
      </c>
      <c r="S31" s="4" t="s">
        <v>38</v>
      </c>
      <c r="T31" t="s">
        <v>33</v>
      </c>
      <c r="U31" s="4" t="s">
        <v>95</v>
      </c>
      <c r="V31" t="s">
        <v>35</v>
      </c>
      <c r="W31" t="s">
        <v>35</v>
      </c>
      <c r="X31" t="s">
        <v>29</v>
      </c>
      <c r="Y31" t="s">
        <v>30</v>
      </c>
      <c r="Z31" s="4" t="s">
        <v>96</v>
      </c>
      <c r="AA31" t="s">
        <v>97</v>
      </c>
    </row>
    <row r="32" ht="14.25" customHeight="1">
      <c r="A32" s="3">
        <v>43509.18377314815</v>
      </c>
      <c r="B32">
        <v>8.0</v>
      </c>
      <c r="C32">
        <v>7.0</v>
      </c>
      <c r="D32">
        <v>7.0</v>
      </c>
      <c r="E32" t="s">
        <v>41</v>
      </c>
      <c r="F32" t="s">
        <v>29</v>
      </c>
      <c r="G32" t="s">
        <v>29</v>
      </c>
      <c r="H32" t="s">
        <v>29</v>
      </c>
      <c r="I32" t="s">
        <v>29</v>
      </c>
      <c r="J32" t="s">
        <v>29</v>
      </c>
      <c r="K32" t="s">
        <v>29</v>
      </c>
      <c r="L32" t="s">
        <v>29</v>
      </c>
      <c r="M32" t="s">
        <v>29</v>
      </c>
      <c r="N32" t="s">
        <v>28</v>
      </c>
      <c r="O32" t="s">
        <v>28</v>
      </c>
      <c r="P32" t="s">
        <v>30</v>
      </c>
      <c r="Q32" t="s">
        <v>30</v>
      </c>
      <c r="S32" s="4" t="s">
        <v>33</v>
      </c>
      <c r="T32" t="s">
        <v>32</v>
      </c>
      <c r="U32" s="4"/>
      <c r="V32" t="s">
        <v>35</v>
      </c>
      <c r="W32" t="s">
        <v>35</v>
      </c>
      <c r="X32" t="s">
        <v>35</v>
      </c>
      <c r="Y32" t="s">
        <v>30</v>
      </c>
      <c r="Z32" s="4" t="s">
        <v>98</v>
      </c>
    </row>
    <row r="33" ht="14.25" customHeight="1">
      <c r="A33" s="3">
        <v>43509.18302083333</v>
      </c>
      <c r="B33">
        <v>8.0</v>
      </c>
      <c r="C33">
        <v>7.0</v>
      </c>
      <c r="D33">
        <v>7.0</v>
      </c>
      <c r="E33" t="s">
        <v>41</v>
      </c>
      <c r="F33" t="s">
        <v>29</v>
      </c>
      <c r="G33" t="s">
        <v>29</v>
      </c>
      <c r="H33" t="s">
        <v>29</v>
      </c>
      <c r="I33" t="s">
        <v>29</v>
      </c>
      <c r="N33" t="s">
        <v>28</v>
      </c>
      <c r="O33" t="s">
        <v>28</v>
      </c>
      <c r="P33" t="s">
        <v>30</v>
      </c>
      <c r="Q33" t="s">
        <v>30</v>
      </c>
      <c r="S33" s="4" t="s">
        <v>33</v>
      </c>
      <c r="T33" t="s">
        <v>32</v>
      </c>
      <c r="U33" s="4"/>
      <c r="V33" t="s">
        <v>35</v>
      </c>
      <c r="W33" t="s">
        <v>35</v>
      </c>
      <c r="X33" t="s">
        <v>35</v>
      </c>
      <c r="Y33" t="s">
        <v>30</v>
      </c>
      <c r="Z33" s="4" t="s">
        <v>99</v>
      </c>
    </row>
    <row r="34" ht="14.25" customHeight="1">
      <c r="A34" s="3">
        <v>43509.18226851852</v>
      </c>
      <c r="B34">
        <v>8.0</v>
      </c>
      <c r="C34">
        <v>10.0</v>
      </c>
      <c r="D34">
        <v>9.0</v>
      </c>
      <c r="E34" t="s">
        <v>41</v>
      </c>
      <c r="F34" t="s">
        <v>28</v>
      </c>
      <c r="G34" t="s">
        <v>28</v>
      </c>
      <c r="H34" t="s">
        <v>29</v>
      </c>
      <c r="I34" t="s">
        <v>28</v>
      </c>
      <c r="J34" t="s">
        <v>28</v>
      </c>
      <c r="K34" t="s">
        <v>28</v>
      </c>
      <c r="L34" t="s">
        <v>28</v>
      </c>
      <c r="M34" t="s">
        <v>28</v>
      </c>
      <c r="N34" t="s">
        <v>29</v>
      </c>
      <c r="O34" t="s">
        <v>30</v>
      </c>
      <c r="P34" t="s">
        <v>30</v>
      </c>
      <c r="Q34" t="s">
        <v>28</v>
      </c>
      <c r="S34" s="4" t="s">
        <v>47</v>
      </c>
      <c r="T34" t="s">
        <v>32</v>
      </c>
      <c r="U34" s="4"/>
      <c r="V34" t="s">
        <v>35</v>
      </c>
      <c r="W34" t="s">
        <v>35</v>
      </c>
      <c r="X34" t="s">
        <v>35</v>
      </c>
      <c r="Y34" t="s">
        <v>35</v>
      </c>
      <c r="Z34" s="4" t="s">
        <v>100</v>
      </c>
    </row>
    <row r="35" ht="14.25" customHeight="1">
      <c r="A35" s="3">
        <v>43509.18210648148</v>
      </c>
      <c r="B35">
        <v>8.0</v>
      </c>
      <c r="C35">
        <v>9.0</v>
      </c>
      <c r="D35">
        <v>6.0</v>
      </c>
      <c r="E35" t="s">
        <v>27</v>
      </c>
      <c r="F35" t="s">
        <v>29</v>
      </c>
      <c r="H35" t="s">
        <v>29</v>
      </c>
      <c r="I35" t="s">
        <v>28</v>
      </c>
      <c r="J35" t="s">
        <v>28</v>
      </c>
      <c r="K35" t="s">
        <v>28</v>
      </c>
      <c r="L35" t="s">
        <v>30</v>
      </c>
      <c r="M35" t="s">
        <v>28</v>
      </c>
      <c r="S35" s="4" t="s">
        <v>32</v>
      </c>
      <c r="T35" t="s">
        <v>38</v>
      </c>
      <c r="U35" s="4"/>
      <c r="V35" t="s">
        <v>35</v>
      </c>
      <c r="W35" t="s">
        <v>35</v>
      </c>
      <c r="X35" t="s">
        <v>35</v>
      </c>
      <c r="Y35" t="s">
        <v>35</v>
      </c>
      <c r="Z35" s="4" t="s">
        <v>101</v>
      </c>
    </row>
    <row r="36" ht="14.25" customHeight="1">
      <c r="A36" s="3">
        <v>43509.18165509259</v>
      </c>
      <c r="B36">
        <v>8.0</v>
      </c>
      <c r="C36">
        <v>9.0</v>
      </c>
      <c r="D36">
        <v>6.0</v>
      </c>
      <c r="E36" t="s">
        <v>27</v>
      </c>
      <c r="F36" t="s">
        <v>29</v>
      </c>
      <c r="H36" t="s">
        <v>29</v>
      </c>
      <c r="J36" t="s">
        <v>28</v>
      </c>
      <c r="K36" t="s">
        <v>28</v>
      </c>
      <c r="L36" t="s">
        <v>30</v>
      </c>
      <c r="S36" s="4" t="s">
        <v>32</v>
      </c>
      <c r="T36" t="s">
        <v>47</v>
      </c>
      <c r="U36" s="4"/>
      <c r="V36" t="s">
        <v>35</v>
      </c>
      <c r="W36" t="s">
        <v>35</v>
      </c>
      <c r="X36" t="s">
        <v>35</v>
      </c>
      <c r="Y36" t="s">
        <v>35</v>
      </c>
      <c r="Z36" s="4" t="s">
        <v>102</v>
      </c>
    </row>
    <row r="37" ht="14.25" customHeight="1">
      <c r="A37" s="3">
        <v>43509.18034722222</v>
      </c>
      <c r="B37">
        <v>8.0</v>
      </c>
      <c r="C37">
        <v>7.0</v>
      </c>
      <c r="D37">
        <v>9.0</v>
      </c>
      <c r="E37" t="s">
        <v>27</v>
      </c>
      <c r="F37" t="s">
        <v>29</v>
      </c>
      <c r="G37" t="s">
        <v>28</v>
      </c>
      <c r="H37" t="s">
        <v>29</v>
      </c>
      <c r="I37" t="s">
        <v>28</v>
      </c>
      <c r="J37" t="s">
        <v>28</v>
      </c>
      <c r="K37" t="s">
        <v>28</v>
      </c>
      <c r="L37" t="s">
        <v>28</v>
      </c>
      <c r="M37" t="s">
        <v>30</v>
      </c>
      <c r="N37" t="s">
        <v>28</v>
      </c>
      <c r="O37" t="s">
        <v>30</v>
      </c>
      <c r="P37" t="s">
        <v>28</v>
      </c>
      <c r="Q37" t="s">
        <v>28</v>
      </c>
      <c r="S37" s="4" t="s">
        <v>47</v>
      </c>
      <c r="T37" t="s">
        <v>33</v>
      </c>
      <c r="U37" s="4"/>
      <c r="V37" t="s">
        <v>35</v>
      </c>
      <c r="W37" t="s">
        <v>35</v>
      </c>
      <c r="X37" t="s">
        <v>35</v>
      </c>
      <c r="Y37" t="s">
        <v>35</v>
      </c>
      <c r="Z37" s="4"/>
    </row>
    <row r="38" ht="14.25" customHeight="1">
      <c r="A38" s="3">
        <v>43509.18061342592</v>
      </c>
      <c r="B38">
        <v>9.0</v>
      </c>
      <c r="C38">
        <v>9.0</v>
      </c>
      <c r="D38">
        <v>7.0</v>
      </c>
      <c r="E38" t="s">
        <v>27</v>
      </c>
      <c r="F38" t="s">
        <v>29</v>
      </c>
      <c r="G38" t="s">
        <v>29</v>
      </c>
      <c r="H38" t="s">
        <v>29</v>
      </c>
      <c r="I38" t="s">
        <v>28</v>
      </c>
      <c r="J38" t="s">
        <v>29</v>
      </c>
      <c r="K38" t="s">
        <v>28</v>
      </c>
      <c r="L38" t="s">
        <v>30</v>
      </c>
      <c r="M38" t="s">
        <v>28</v>
      </c>
      <c r="N38" t="s">
        <v>28</v>
      </c>
      <c r="O38" t="s">
        <v>28</v>
      </c>
      <c r="P38" t="s">
        <v>28</v>
      </c>
      <c r="Q38" t="s">
        <v>28</v>
      </c>
      <c r="S38" s="4" t="s">
        <v>33</v>
      </c>
      <c r="T38" t="s">
        <v>38</v>
      </c>
      <c r="U38" s="4"/>
      <c r="V38" t="s">
        <v>35</v>
      </c>
      <c r="W38" t="s">
        <v>35</v>
      </c>
      <c r="X38" t="s">
        <v>35</v>
      </c>
      <c r="Y38" t="s">
        <v>35</v>
      </c>
      <c r="Z38" s="4" t="s">
        <v>103</v>
      </c>
    </row>
    <row r="39" ht="14.25" customHeight="1">
      <c r="A39" s="4"/>
      <c r="S39" s="4"/>
      <c r="U39" s="4"/>
      <c r="Z39" s="4"/>
    </row>
    <row r="40" ht="14.25" customHeight="1">
      <c r="A40" s="4"/>
      <c r="S40" s="4"/>
      <c r="U40" s="4"/>
      <c r="Z40" s="4"/>
    </row>
    <row r="41" ht="14.25" customHeight="1">
      <c r="A41" s="4"/>
      <c r="S41" s="4"/>
      <c r="U41" s="4"/>
      <c r="Z41" s="4"/>
    </row>
    <row r="42" ht="14.25" customHeight="1">
      <c r="A42" s="4"/>
      <c r="S42" s="4"/>
      <c r="U42" s="4"/>
      <c r="Z42" s="4"/>
    </row>
    <row r="43" ht="14.25" customHeight="1">
      <c r="A43" s="4"/>
      <c r="S43" s="4"/>
      <c r="U43" s="4"/>
      <c r="Z43" s="4"/>
    </row>
    <row r="44" ht="14.25" customHeight="1">
      <c r="A44" s="4"/>
      <c r="S44" s="4"/>
      <c r="U44" s="4"/>
      <c r="Z44" s="4"/>
    </row>
    <row r="45" ht="14.25" customHeight="1">
      <c r="A45" s="4"/>
      <c r="S45" s="4"/>
      <c r="U45" s="4"/>
      <c r="Z45" s="4"/>
    </row>
    <row r="46" ht="14.25" customHeight="1">
      <c r="A46" s="4"/>
      <c r="S46" s="4"/>
      <c r="U46" s="4"/>
      <c r="Z46" s="4"/>
    </row>
    <row r="47" ht="14.25" customHeight="1">
      <c r="A47" s="4"/>
      <c r="S47" s="4"/>
      <c r="U47" s="4"/>
      <c r="Z47" s="4"/>
    </row>
    <row r="48" ht="14.25" customHeight="1">
      <c r="A48" s="4"/>
      <c r="S48" s="4"/>
      <c r="U48" s="4"/>
      <c r="Z48" s="4"/>
    </row>
    <row r="49" ht="14.25" customHeight="1">
      <c r="A49" s="4"/>
      <c r="S49" s="4"/>
      <c r="U49" s="4"/>
      <c r="Z49" s="4"/>
    </row>
    <row r="50" ht="14.25" customHeight="1">
      <c r="A50" s="4"/>
      <c r="S50" s="4"/>
      <c r="U50" s="4"/>
      <c r="Z50" s="4"/>
    </row>
    <row r="51" ht="14.25" customHeight="1">
      <c r="A51" s="4"/>
      <c r="S51" s="4"/>
      <c r="U51" s="4"/>
      <c r="Z51" s="4"/>
    </row>
    <row r="52" ht="14.25" customHeight="1">
      <c r="A52" s="4"/>
      <c r="S52" s="4"/>
      <c r="U52" s="4"/>
      <c r="Z52" s="4"/>
    </row>
    <row r="53" ht="14.25" customHeight="1">
      <c r="A53" s="4"/>
      <c r="S53" s="4"/>
      <c r="U53" s="4"/>
      <c r="Z53" s="4"/>
    </row>
    <row r="54" ht="14.25" customHeight="1">
      <c r="A54" s="4"/>
      <c r="S54" s="4"/>
      <c r="U54" s="4"/>
      <c r="Z54" s="4"/>
    </row>
    <row r="55" ht="14.25" customHeight="1">
      <c r="A55" s="4"/>
      <c r="S55" s="4"/>
      <c r="U55" s="4"/>
      <c r="Z55" s="4"/>
    </row>
    <row r="56" ht="14.25" customHeight="1">
      <c r="A56" s="4"/>
      <c r="S56" s="4"/>
      <c r="U56" s="4"/>
      <c r="Z56" s="4"/>
    </row>
    <row r="57" ht="14.25" customHeight="1">
      <c r="A57" s="4"/>
      <c r="S57" s="4"/>
      <c r="U57" s="4"/>
      <c r="Z57" s="4"/>
    </row>
    <row r="58" ht="14.25" customHeight="1">
      <c r="A58" s="4"/>
      <c r="S58" s="4"/>
      <c r="U58" s="4"/>
      <c r="Z58" s="4"/>
    </row>
    <row r="59" ht="14.25" customHeight="1">
      <c r="A59" s="4"/>
      <c r="S59" s="4"/>
      <c r="U59" s="4"/>
      <c r="Z59" s="4"/>
    </row>
    <row r="60" ht="14.25" customHeight="1">
      <c r="A60" s="4"/>
      <c r="S60" s="4"/>
      <c r="U60" s="4"/>
      <c r="Z60" s="4"/>
    </row>
    <row r="61" ht="14.25" customHeight="1">
      <c r="A61" s="4"/>
      <c r="S61" s="4"/>
      <c r="U61" s="4"/>
      <c r="Z61" s="4"/>
    </row>
    <row r="62" ht="14.25" customHeight="1">
      <c r="A62" s="4"/>
      <c r="S62" s="4"/>
      <c r="U62" s="4"/>
      <c r="Z62" s="4"/>
    </row>
    <row r="63" ht="14.25" customHeight="1">
      <c r="A63" s="4"/>
      <c r="S63" s="4"/>
      <c r="U63" s="4"/>
      <c r="Z63" s="4"/>
    </row>
    <row r="64" ht="14.25" customHeight="1">
      <c r="A64" s="4"/>
      <c r="S64" s="4"/>
      <c r="U64" s="4"/>
      <c r="Z64" s="4"/>
    </row>
    <row r="65" ht="14.25" customHeight="1">
      <c r="A65" s="4"/>
      <c r="S65" s="4"/>
      <c r="U65" s="4"/>
      <c r="Z65" s="4"/>
    </row>
    <row r="66" ht="14.25" customHeight="1">
      <c r="A66" s="4"/>
      <c r="S66" s="4"/>
      <c r="U66" s="4"/>
      <c r="Z66" s="4"/>
    </row>
    <row r="67" ht="14.25" customHeight="1">
      <c r="A67" s="4"/>
      <c r="S67" s="4"/>
      <c r="U67" s="4"/>
      <c r="Z67" s="4"/>
    </row>
    <row r="68" ht="14.25" customHeight="1">
      <c r="A68" s="4"/>
      <c r="S68" s="4"/>
      <c r="U68" s="4"/>
      <c r="Z68" s="4"/>
    </row>
    <row r="69" ht="14.25" customHeight="1">
      <c r="A69" s="4"/>
      <c r="S69" s="4"/>
      <c r="U69" s="4"/>
      <c r="Z69" s="4"/>
    </row>
    <row r="70" ht="14.25" customHeight="1">
      <c r="A70" s="4"/>
      <c r="S70" s="4"/>
      <c r="U70" s="4"/>
      <c r="Z70" s="4"/>
    </row>
    <row r="71" ht="14.25" customHeight="1">
      <c r="A71" s="4"/>
      <c r="S71" s="4"/>
      <c r="U71" s="4"/>
      <c r="Z71" s="4"/>
    </row>
    <row r="72" ht="14.25" customHeight="1">
      <c r="A72" s="4"/>
      <c r="S72" s="4"/>
      <c r="U72" s="4"/>
      <c r="Z72" s="4"/>
    </row>
    <row r="73" ht="14.25" customHeight="1">
      <c r="A73" s="4"/>
      <c r="S73" s="4"/>
      <c r="U73" s="4"/>
      <c r="Z73" s="4"/>
    </row>
    <row r="74" ht="14.25" customHeight="1">
      <c r="A74" s="4"/>
      <c r="S74" s="4"/>
      <c r="U74" s="4"/>
      <c r="Z74" s="4"/>
    </row>
    <row r="75" ht="14.25" customHeight="1">
      <c r="A75" s="4"/>
      <c r="S75" s="4"/>
      <c r="U75" s="4"/>
      <c r="Z75" s="4"/>
    </row>
    <row r="76" ht="14.25" customHeight="1">
      <c r="A76" s="4"/>
      <c r="S76" s="4"/>
      <c r="U76" s="4"/>
      <c r="Z76" s="4"/>
    </row>
    <row r="77" ht="14.25" customHeight="1">
      <c r="A77" s="4"/>
      <c r="S77" s="4"/>
      <c r="U77" s="4"/>
      <c r="Z77" s="4"/>
    </row>
    <row r="78" ht="14.25" customHeight="1">
      <c r="A78" s="4"/>
      <c r="S78" s="4"/>
      <c r="U78" s="4"/>
      <c r="Z78" s="4"/>
    </row>
    <row r="79" ht="14.25" customHeight="1">
      <c r="A79" s="4"/>
      <c r="S79" s="4"/>
      <c r="U79" s="4"/>
      <c r="Z79" s="4"/>
    </row>
    <row r="80" ht="14.25" customHeight="1">
      <c r="A80" s="4"/>
      <c r="S80" s="4"/>
      <c r="U80" s="4"/>
      <c r="Z80" s="4"/>
    </row>
    <row r="81" ht="14.25" customHeight="1">
      <c r="A81" s="4"/>
      <c r="S81" s="4"/>
      <c r="U81" s="4"/>
      <c r="Z81" s="4"/>
    </row>
    <row r="82" ht="14.25" customHeight="1">
      <c r="A82" s="4"/>
      <c r="S82" s="4"/>
      <c r="U82" s="4"/>
      <c r="Z82" s="4"/>
    </row>
    <row r="83" ht="14.25" customHeight="1">
      <c r="A83" s="4"/>
      <c r="S83" s="4"/>
      <c r="U83" s="4"/>
      <c r="Z83" s="4"/>
    </row>
    <row r="84" ht="14.25" customHeight="1">
      <c r="A84" s="4"/>
      <c r="S84" s="4"/>
      <c r="U84" s="4"/>
      <c r="Z84" s="4"/>
    </row>
    <row r="85" ht="14.25" customHeight="1">
      <c r="A85" s="4"/>
      <c r="S85" s="4"/>
      <c r="U85" s="4"/>
      <c r="Z85" s="4"/>
    </row>
    <row r="86" ht="14.25" customHeight="1">
      <c r="A86" s="4"/>
      <c r="S86" s="4"/>
      <c r="U86" s="4"/>
      <c r="Z86" s="4"/>
    </row>
    <row r="87" ht="14.25" customHeight="1">
      <c r="A87" s="4"/>
      <c r="S87" s="4"/>
      <c r="U87" s="4"/>
      <c r="Z87" s="4"/>
    </row>
    <row r="88" ht="14.25" customHeight="1">
      <c r="A88" s="4"/>
      <c r="S88" s="4"/>
      <c r="U88" s="4"/>
      <c r="Z88" s="4"/>
    </row>
    <row r="89" ht="14.25" customHeight="1">
      <c r="A89" s="4"/>
      <c r="S89" s="4"/>
      <c r="U89" s="4"/>
      <c r="Z89" s="4"/>
    </row>
    <row r="90" ht="14.25" customHeight="1">
      <c r="A90" s="4"/>
      <c r="S90" s="4"/>
      <c r="U90" s="4"/>
      <c r="Z90" s="4"/>
    </row>
    <row r="91" ht="14.25" customHeight="1">
      <c r="A91" s="4"/>
      <c r="S91" s="4"/>
      <c r="U91" s="4"/>
      <c r="Z91" s="4"/>
    </row>
    <row r="92" ht="14.25" customHeight="1">
      <c r="A92" s="4"/>
      <c r="S92" s="4"/>
      <c r="U92" s="4"/>
      <c r="Z92" s="4"/>
    </row>
    <row r="93" ht="14.25" customHeight="1">
      <c r="A93" s="4"/>
      <c r="S93" s="4"/>
      <c r="U93" s="4"/>
      <c r="Z93" s="4"/>
    </row>
    <row r="94" ht="14.25" customHeight="1">
      <c r="A94" s="4"/>
      <c r="S94" s="4"/>
      <c r="U94" s="4"/>
      <c r="Z94" s="4"/>
    </row>
    <row r="95" ht="14.25" customHeight="1">
      <c r="A95" s="4"/>
      <c r="S95" s="4"/>
      <c r="U95" s="4"/>
      <c r="Z95" s="4"/>
    </row>
    <row r="96" ht="14.25" customHeight="1">
      <c r="A96" s="4"/>
      <c r="S96" s="4"/>
      <c r="U96" s="4"/>
      <c r="Z96" s="4"/>
    </row>
    <row r="97" ht="14.25" customHeight="1">
      <c r="A97" s="4"/>
      <c r="S97" s="4"/>
      <c r="U97" s="4"/>
      <c r="Z97" s="4"/>
    </row>
    <row r="98" ht="14.25" customHeight="1">
      <c r="A98" s="4"/>
      <c r="S98" s="4"/>
      <c r="U98" s="4"/>
      <c r="Z98" s="4"/>
    </row>
    <row r="99" ht="14.25" customHeight="1">
      <c r="A99" s="4"/>
      <c r="S99" s="4"/>
      <c r="U99" s="4"/>
      <c r="Z99" s="4"/>
    </row>
    <row r="100" ht="14.25" customHeight="1">
      <c r="A100" s="4"/>
      <c r="S100" s="4"/>
      <c r="U100" s="4"/>
      <c r="Z100" s="4"/>
    </row>
    <row r="101" ht="14.25" customHeight="1">
      <c r="A101" s="4"/>
      <c r="S101" s="4"/>
      <c r="U101" s="4"/>
      <c r="Z101" s="4"/>
    </row>
    <row r="102" ht="14.25" customHeight="1">
      <c r="A102" s="4"/>
      <c r="S102" s="4"/>
      <c r="U102" s="4"/>
      <c r="Z102" s="4"/>
    </row>
    <row r="103" ht="14.25" customHeight="1">
      <c r="A103" s="4"/>
      <c r="S103" s="4"/>
      <c r="U103" s="4"/>
      <c r="Z103" s="4"/>
    </row>
    <row r="104" ht="14.25" customHeight="1">
      <c r="A104" s="4"/>
      <c r="S104" s="4"/>
      <c r="U104" s="4"/>
      <c r="Z104" s="4"/>
    </row>
    <row r="105" ht="14.25" customHeight="1">
      <c r="A105" s="4"/>
      <c r="S105" s="4"/>
      <c r="U105" s="4"/>
      <c r="Z105" s="4"/>
    </row>
    <row r="106" ht="14.25" customHeight="1">
      <c r="A106" s="4"/>
      <c r="S106" s="4"/>
      <c r="U106" s="4"/>
      <c r="Z106" s="4"/>
    </row>
    <row r="107" ht="14.25" customHeight="1">
      <c r="A107" s="4"/>
      <c r="S107" s="4"/>
      <c r="U107" s="4"/>
      <c r="Z107" s="4"/>
    </row>
    <row r="108" ht="14.25" customHeight="1">
      <c r="A108" s="4"/>
      <c r="S108" s="4"/>
      <c r="U108" s="4"/>
      <c r="Z108" s="4"/>
    </row>
    <row r="109" ht="14.25" customHeight="1">
      <c r="A109" s="4"/>
      <c r="S109" s="4"/>
      <c r="U109" s="4"/>
      <c r="Z109" s="4"/>
    </row>
    <row r="110" ht="14.25" customHeight="1">
      <c r="A110" s="4"/>
      <c r="S110" s="4"/>
      <c r="U110" s="4"/>
      <c r="Z110" s="4"/>
    </row>
    <row r="111" ht="14.25" customHeight="1">
      <c r="A111" s="4"/>
      <c r="S111" s="4"/>
      <c r="U111" s="4"/>
      <c r="Z111" s="4"/>
    </row>
    <row r="112" ht="14.25" customHeight="1">
      <c r="A112" s="4"/>
      <c r="S112" s="4"/>
      <c r="U112" s="4"/>
      <c r="Z112" s="4"/>
    </row>
    <row r="113" ht="14.25" customHeight="1">
      <c r="A113" s="4"/>
      <c r="S113" s="4"/>
      <c r="U113" s="4"/>
      <c r="Z113" s="4"/>
    </row>
    <row r="114" ht="14.25" customHeight="1">
      <c r="A114" s="4"/>
      <c r="S114" s="4"/>
      <c r="U114" s="4"/>
      <c r="Z114" s="4"/>
    </row>
    <row r="115" ht="14.25" customHeight="1">
      <c r="A115" s="4"/>
      <c r="S115" s="4"/>
      <c r="U115" s="4"/>
      <c r="Z115" s="4"/>
    </row>
    <row r="116" ht="14.25" customHeight="1">
      <c r="A116" s="4"/>
      <c r="S116" s="4"/>
      <c r="U116" s="4"/>
      <c r="Z116" s="4"/>
    </row>
    <row r="117" ht="14.25" customHeight="1">
      <c r="A117" s="4"/>
      <c r="S117" s="4"/>
      <c r="U117" s="4"/>
      <c r="Z117" s="4"/>
    </row>
    <row r="118" ht="14.25" customHeight="1">
      <c r="A118" s="4"/>
      <c r="S118" s="4"/>
      <c r="U118" s="4"/>
      <c r="Z118" s="4"/>
    </row>
    <row r="119" ht="14.25" customHeight="1">
      <c r="A119" s="4"/>
      <c r="S119" s="4"/>
      <c r="U119" s="4"/>
      <c r="Z119" s="4"/>
    </row>
    <row r="120" ht="14.25" customHeight="1">
      <c r="A120" s="4"/>
      <c r="S120" s="4"/>
      <c r="U120" s="4"/>
      <c r="Z120" s="4"/>
    </row>
    <row r="121" ht="14.25" customHeight="1">
      <c r="A121" s="4"/>
      <c r="S121" s="4"/>
      <c r="U121" s="4"/>
      <c r="Z121" s="4"/>
    </row>
    <row r="122" ht="14.25" customHeight="1">
      <c r="A122" s="4"/>
      <c r="S122" s="4"/>
      <c r="U122" s="4"/>
      <c r="Z122" s="4"/>
    </row>
    <row r="123" ht="14.25" customHeight="1">
      <c r="A123" s="4"/>
      <c r="S123" s="4"/>
      <c r="U123" s="4"/>
      <c r="Z123" s="4"/>
    </row>
    <row r="124" ht="14.25" customHeight="1">
      <c r="A124" s="4"/>
      <c r="S124" s="4"/>
      <c r="U124" s="4"/>
      <c r="Z124" s="4"/>
    </row>
    <row r="125" ht="14.25" customHeight="1">
      <c r="A125" s="4"/>
      <c r="S125" s="4"/>
      <c r="U125" s="4"/>
      <c r="Z125" s="4"/>
    </row>
    <row r="126" ht="14.25" customHeight="1">
      <c r="A126" s="4"/>
      <c r="S126" s="4"/>
      <c r="U126" s="4"/>
      <c r="Z126" s="4"/>
    </row>
    <row r="127" ht="14.25" customHeight="1">
      <c r="A127" s="4"/>
      <c r="S127" s="4"/>
      <c r="U127" s="4"/>
      <c r="Z127" s="4"/>
    </row>
    <row r="128" ht="14.25" customHeight="1">
      <c r="A128" s="4"/>
      <c r="S128" s="4"/>
      <c r="U128" s="4"/>
      <c r="Z128" s="4"/>
    </row>
    <row r="129" ht="14.25" customHeight="1">
      <c r="A129" s="4"/>
      <c r="S129" s="4"/>
      <c r="U129" s="4"/>
      <c r="Z129" s="4"/>
    </row>
    <row r="130" ht="14.25" customHeight="1">
      <c r="A130" s="4"/>
      <c r="S130" s="4"/>
      <c r="U130" s="4"/>
      <c r="Z130" s="4"/>
    </row>
    <row r="131" ht="14.25" customHeight="1">
      <c r="A131" s="4"/>
      <c r="S131" s="4"/>
      <c r="U131" s="4"/>
      <c r="Z131" s="4"/>
    </row>
    <row r="132" ht="14.25" customHeight="1">
      <c r="A132" s="4"/>
      <c r="S132" s="4"/>
      <c r="U132" s="4"/>
      <c r="Z132" s="4"/>
    </row>
    <row r="133" ht="14.25" customHeight="1">
      <c r="A133" s="4"/>
      <c r="S133" s="4"/>
      <c r="U133" s="4"/>
      <c r="Z133" s="4"/>
    </row>
    <row r="134" ht="14.25" customHeight="1">
      <c r="A134" s="4"/>
      <c r="S134" s="4"/>
      <c r="U134" s="4"/>
      <c r="Z134" s="4"/>
    </row>
    <row r="135" ht="14.25" customHeight="1">
      <c r="A135" s="4"/>
      <c r="S135" s="4"/>
      <c r="U135" s="4"/>
      <c r="Z135" s="4"/>
    </row>
    <row r="136" ht="14.25" customHeight="1">
      <c r="A136" s="4"/>
      <c r="S136" s="4"/>
      <c r="U136" s="4"/>
      <c r="Z136" s="4"/>
    </row>
    <row r="137" ht="14.25" customHeight="1">
      <c r="A137" s="4"/>
      <c r="S137" s="4"/>
      <c r="U137" s="4"/>
      <c r="Z137" s="4"/>
    </row>
    <row r="138" ht="14.25" customHeight="1">
      <c r="A138" s="4"/>
      <c r="S138" s="4"/>
      <c r="U138" s="4"/>
      <c r="Z138" s="4"/>
    </row>
    <row r="139" ht="14.25" customHeight="1">
      <c r="A139" s="4"/>
      <c r="S139" s="4"/>
      <c r="U139" s="4"/>
      <c r="Z139" s="4"/>
    </row>
    <row r="140" ht="14.25" customHeight="1">
      <c r="A140" s="4"/>
      <c r="S140" s="4"/>
      <c r="U140" s="4"/>
      <c r="Z140" s="4"/>
    </row>
    <row r="141" ht="14.25" customHeight="1">
      <c r="A141" s="4"/>
      <c r="S141" s="4"/>
      <c r="U141" s="4"/>
      <c r="Z141" s="4"/>
    </row>
    <row r="142" ht="14.25" customHeight="1">
      <c r="A142" s="4"/>
      <c r="S142" s="4"/>
      <c r="U142" s="4"/>
      <c r="Z142" s="4"/>
    </row>
    <row r="143" ht="14.25" customHeight="1">
      <c r="A143" s="4"/>
      <c r="S143" s="4"/>
      <c r="U143" s="4"/>
      <c r="Z143" s="4"/>
    </row>
    <row r="144" ht="14.25" customHeight="1">
      <c r="A144" s="4"/>
      <c r="S144" s="4"/>
      <c r="U144" s="4"/>
      <c r="Z144" s="4"/>
    </row>
    <row r="145" ht="14.25" customHeight="1">
      <c r="A145" s="4"/>
      <c r="S145" s="4"/>
      <c r="U145" s="4"/>
      <c r="Z145" s="4"/>
    </row>
    <row r="146" ht="14.25" customHeight="1">
      <c r="A146" s="4"/>
      <c r="S146" s="4"/>
      <c r="U146" s="4"/>
      <c r="Z146" s="4"/>
    </row>
    <row r="147" ht="14.25" customHeight="1">
      <c r="A147" s="4"/>
      <c r="S147" s="4"/>
      <c r="U147" s="4"/>
      <c r="Z147" s="4"/>
    </row>
    <row r="148" ht="14.25" customHeight="1">
      <c r="A148" s="4"/>
      <c r="S148" s="4"/>
      <c r="U148" s="4"/>
      <c r="Z148" s="4"/>
    </row>
    <row r="149" ht="14.25" customHeight="1">
      <c r="A149" s="4"/>
      <c r="S149" s="4"/>
      <c r="U149" s="4"/>
      <c r="Z149" s="4"/>
    </row>
    <row r="150" ht="14.25" customHeight="1">
      <c r="A150" s="4"/>
      <c r="S150" s="4"/>
      <c r="U150" s="4"/>
      <c r="Z150" s="4"/>
    </row>
    <row r="151" ht="14.25" customHeight="1">
      <c r="A151" s="4"/>
      <c r="S151" s="4"/>
      <c r="U151" s="4"/>
      <c r="Z151" s="4"/>
    </row>
    <row r="152" ht="14.25" customHeight="1">
      <c r="A152" s="4"/>
      <c r="S152" s="4"/>
      <c r="U152" s="4"/>
      <c r="Z152" s="4"/>
    </row>
    <row r="153" ht="14.25" customHeight="1">
      <c r="A153" s="4"/>
      <c r="S153" s="4"/>
      <c r="U153" s="4"/>
      <c r="Z153" s="4"/>
    </row>
    <row r="154" ht="14.25" customHeight="1">
      <c r="A154" s="4"/>
      <c r="S154" s="4"/>
      <c r="U154" s="4"/>
      <c r="Z154" s="4"/>
    </row>
    <row r="155" ht="14.25" customHeight="1">
      <c r="A155" s="4"/>
      <c r="S155" s="4"/>
      <c r="U155" s="4"/>
      <c r="Z155" s="4"/>
    </row>
    <row r="156" ht="14.25" customHeight="1">
      <c r="A156" s="4"/>
      <c r="S156" s="4"/>
      <c r="U156" s="4"/>
      <c r="Z156" s="4"/>
    </row>
    <row r="157" ht="14.25" customHeight="1">
      <c r="A157" s="4"/>
      <c r="S157" s="4"/>
      <c r="U157" s="4"/>
      <c r="Z157" s="4"/>
    </row>
    <row r="158" ht="14.25" customHeight="1">
      <c r="A158" s="4"/>
      <c r="S158" s="4"/>
      <c r="U158" s="4"/>
      <c r="Z158" s="4"/>
    </row>
    <row r="159" ht="14.25" customHeight="1">
      <c r="A159" s="4"/>
      <c r="S159" s="4"/>
      <c r="U159" s="4"/>
      <c r="Z159" s="4"/>
    </row>
    <row r="160" ht="14.25" customHeight="1">
      <c r="A160" s="4"/>
      <c r="S160" s="4"/>
      <c r="U160" s="4"/>
      <c r="Z160" s="4"/>
    </row>
    <row r="161" ht="14.25" customHeight="1">
      <c r="A161" s="4"/>
      <c r="S161" s="4"/>
      <c r="U161" s="4"/>
      <c r="Z161" s="4"/>
    </row>
    <row r="162" ht="14.25" customHeight="1">
      <c r="A162" s="4"/>
      <c r="S162" s="4"/>
      <c r="U162" s="4"/>
      <c r="Z162" s="4"/>
    </row>
    <row r="163" ht="14.25" customHeight="1">
      <c r="A163" s="4"/>
      <c r="S163" s="4"/>
      <c r="U163" s="4"/>
      <c r="Z163" s="4"/>
    </row>
    <row r="164" ht="14.25" customHeight="1">
      <c r="A164" s="4"/>
      <c r="S164" s="4"/>
      <c r="U164" s="4"/>
      <c r="Z164" s="4"/>
    </row>
    <row r="165" ht="14.25" customHeight="1">
      <c r="A165" s="4"/>
      <c r="S165" s="4"/>
      <c r="U165" s="4"/>
      <c r="Z165" s="4"/>
    </row>
    <row r="166" ht="14.25" customHeight="1">
      <c r="A166" s="4"/>
      <c r="S166" s="4"/>
      <c r="U166" s="4"/>
      <c r="Z166" s="4"/>
    </row>
    <row r="167" ht="14.25" customHeight="1">
      <c r="A167" s="4"/>
      <c r="S167" s="4"/>
      <c r="U167" s="4"/>
      <c r="Z167" s="4"/>
    </row>
    <row r="168" ht="14.25" customHeight="1">
      <c r="A168" s="4"/>
      <c r="S168" s="4"/>
      <c r="U168" s="4"/>
      <c r="Z168" s="4"/>
    </row>
    <row r="169" ht="14.25" customHeight="1">
      <c r="A169" s="4"/>
      <c r="S169" s="4"/>
      <c r="U169" s="4"/>
      <c r="Z169" s="4"/>
    </row>
    <row r="170" ht="14.25" customHeight="1">
      <c r="A170" s="4"/>
      <c r="S170" s="4"/>
      <c r="U170" s="4"/>
      <c r="Z170" s="4"/>
    </row>
    <row r="171" ht="14.25" customHeight="1">
      <c r="A171" s="4"/>
      <c r="S171" s="4"/>
      <c r="U171" s="4"/>
      <c r="Z171" s="4"/>
    </row>
    <row r="172" ht="14.25" customHeight="1">
      <c r="A172" s="4"/>
      <c r="S172" s="4"/>
      <c r="U172" s="4"/>
      <c r="Z172" s="4"/>
    </row>
    <row r="173" ht="14.25" customHeight="1">
      <c r="A173" s="4"/>
      <c r="S173" s="4"/>
      <c r="U173" s="4"/>
      <c r="Z173" s="4"/>
    </row>
    <row r="174" ht="14.25" customHeight="1">
      <c r="A174" s="4"/>
      <c r="S174" s="4"/>
      <c r="U174" s="4"/>
      <c r="Z174" s="4"/>
    </row>
    <row r="175" ht="14.25" customHeight="1">
      <c r="A175" s="4"/>
      <c r="S175" s="4"/>
      <c r="U175" s="4"/>
      <c r="Z175" s="4"/>
    </row>
    <row r="176" ht="14.25" customHeight="1">
      <c r="A176" s="4"/>
      <c r="S176" s="4"/>
      <c r="U176" s="4"/>
      <c r="Z176" s="4"/>
    </row>
    <row r="177" ht="14.25" customHeight="1">
      <c r="A177" s="4"/>
      <c r="S177" s="4"/>
      <c r="U177" s="4"/>
      <c r="Z177" s="4"/>
    </row>
    <row r="178" ht="14.25" customHeight="1">
      <c r="A178" s="4"/>
      <c r="S178" s="4"/>
      <c r="U178" s="4"/>
      <c r="Z178" s="4"/>
    </row>
    <row r="179" ht="14.25" customHeight="1">
      <c r="A179" s="4"/>
      <c r="S179" s="4"/>
      <c r="U179" s="4"/>
      <c r="Z179" s="4"/>
    </row>
    <row r="180" ht="14.25" customHeight="1">
      <c r="A180" s="4"/>
      <c r="S180" s="4"/>
      <c r="U180" s="4"/>
      <c r="Z180" s="4"/>
    </row>
    <row r="181" ht="14.25" customHeight="1">
      <c r="A181" s="4"/>
      <c r="S181" s="4"/>
      <c r="U181" s="4"/>
      <c r="Z181" s="4"/>
    </row>
    <row r="182" ht="14.25" customHeight="1">
      <c r="A182" s="4"/>
      <c r="S182" s="4"/>
      <c r="U182" s="4"/>
      <c r="Z182" s="4"/>
    </row>
    <row r="183" ht="14.25" customHeight="1">
      <c r="A183" s="4"/>
      <c r="S183" s="4"/>
      <c r="U183" s="4"/>
      <c r="Z183" s="4"/>
    </row>
    <row r="184" ht="14.25" customHeight="1">
      <c r="A184" s="4"/>
      <c r="S184" s="4"/>
      <c r="U184" s="4"/>
      <c r="Z184" s="4"/>
    </row>
    <row r="185" ht="14.25" customHeight="1">
      <c r="A185" s="4"/>
      <c r="S185" s="4"/>
      <c r="U185" s="4"/>
      <c r="Z185" s="4"/>
    </row>
    <row r="186" ht="14.25" customHeight="1">
      <c r="A186" s="4"/>
      <c r="S186" s="4"/>
      <c r="U186" s="4"/>
      <c r="Z186" s="4"/>
    </row>
    <row r="187" ht="14.25" customHeight="1">
      <c r="A187" s="4"/>
      <c r="S187" s="4"/>
      <c r="U187" s="4"/>
      <c r="Z187" s="4"/>
    </row>
    <row r="188" ht="14.25" customHeight="1">
      <c r="A188" s="4"/>
      <c r="S188" s="4"/>
      <c r="U188" s="4"/>
      <c r="Z188" s="4"/>
    </row>
    <row r="189" ht="14.25" customHeight="1">
      <c r="A189" s="4"/>
      <c r="S189" s="4"/>
      <c r="U189" s="4"/>
      <c r="Z189" s="4"/>
    </row>
    <row r="190" ht="14.25" customHeight="1">
      <c r="A190" s="4"/>
      <c r="S190" s="4"/>
      <c r="U190" s="4"/>
      <c r="Z190" s="4"/>
    </row>
    <row r="191" ht="14.25" customHeight="1">
      <c r="A191" s="4"/>
      <c r="S191" s="4"/>
      <c r="U191" s="4"/>
      <c r="Z191" s="4"/>
    </row>
    <row r="192" ht="14.25" customHeight="1">
      <c r="A192" s="4"/>
      <c r="S192" s="4"/>
      <c r="U192" s="4"/>
      <c r="Z192" s="4"/>
    </row>
    <row r="193" ht="14.25" customHeight="1">
      <c r="A193" s="4"/>
      <c r="S193" s="4"/>
      <c r="U193" s="4"/>
      <c r="Z193" s="4"/>
    </row>
    <row r="194" ht="14.25" customHeight="1">
      <c r="A194" s="4"/>
      <c r="S194" s="4"/>
      <c r="U194" s="4"/>
      <c r="Z194" s="4"/>
    </row>
    <row r="195" ht="14.25" customHeight="1">
      <c r="A195" s="4"/>
      <c r="S195" s="4"/>
      <c r="U195" s="4"/>
      <c r="Z195" s="4"/>
    </row>
    <row r="196" ht="14.25" customHeight="1">
      <c r="A196" s="4"/>
      <c r="S196" s="4"/>
      <c r="U196" s="4"/>
      <c r="Z196" s="4"/>
    </row>
    <row r="197" ht="14.25" customHeight="1">
      <c r="A197" s="4"/>
      <c r="S197" s="4"/>
      <c r="U197" s="4"/>
      <c r="Z197" s="4"/>
    </row>
    <row r="198" ht="14.25" customHeight="1">
      <c r="A198" s="4"/>
      <c r="S198" s="4"/>
      <c r="U198" s="4"/>
      <c r="Z198" s="4"/>
    </row>
    <row r="199" ht="14.25" customHeight="1">
      <c r="A199" s="4"/>
      <c r="S199" s="4"/>
      <c r="U199" s="4"/>
      <c r="Z199" s="4"/>
    </row>
    <row r="200" ht="14.25" customHeight="1">
      <c r="A200" s="4"/>
      <c r="S200" s="4"/>
      <c r="U200" s="4"/>
      <c r="Z200" s="4"/>
    </row>
    <row r="201" ht="14.25" customHeight="1">
      <c r="A201" s="4"/>
      <c r="S201" s="4"/>
      <c r="U201" s="4"/>
      <c r="Z201" s="4"/>
    </row>
    <row r="202" ht="14.25" customHeight="1">
      <c r="A202" s="4"/>
      <c r="S202" s="4"/>
      <c r="U202" s="4"/>
      <c r="Z202" s="4"/>
    </row>
    <row r="203" ht="14.25" customHeight="1">
      <c r="A203" s="4"/>
      <c r="S203" s="4"/>
      <c r="U203" s="4"/>
      <c r="Z203" s="4"/>
    </row>
    <row r="204" ht="14.25" customHeight="1">
      <c r="A204" s="4"/>
      <c r="S204" s="4"/>
      <c r="U204" s="4"/>
      <c r="Z204" s="4"/>
    </row>
    <row r="205" ht="14.25" customHeight="1">
      <c r="A205" s="4"/>
      <c r="S205" s="4"/>
      <c r="U205" s="4"/>
      <c r="Z205" s="4"/>
    </row>
    <row r="206" ht="14.25" customHeight="1">
      <c r="A206" s="4"/>
      <c r="S206" s="4"/>
      <c r="U206" s="4"/>
      <c r="Z206" s="4"/>
    </row>
    <row r="207" ht="14.25" customHeight="1">
      <c r="A207" s="4"/>
      <c r="S207" s="4"/>
      <c r="U207" s="4"/>
      <c r="Z207" s="4"/>
    </row>
    <row r="208" ht="14.25" customHeight="1">
      <c r="A208" s="4"/>
      <c r="S208" s="4"/>
      <c r="U208" s="4"/>
      <c r="Z208" s="4"/>
    </row>
    <row r="209" ht="14.25" customHeight="1">
      <c r="A209" s="4"/>
      <c r="S209" s="4"/>
      <c r="U209" s="4"/>
      <c r="Z209" s="4"/>
    </row>
    <row r="210" ht="14.25" customHeight="1">
      <c r="A210" s="4"/>
      <c r="S210" s="4"/>
      <c r="U210" s="4"/>
      <c r="Z210" s="4"/>
    </row>
    <row r="211" ht="14.25" customHeight="1">
      <c r="A211" s="4"/>
      <c r="S211" s="4"/>
      <c r="U211" s="4"/>
      <c r="Z211" s="4"/>
    </row>
    <row r="212" ht="14.25" customHeight="1">
      <c r="A212" s="4"/>
      <c r="S212" s="4"/>
      <c r="U212" s="4"/>
      <c r="Z212" s="4"/>
    </row>
    <row r="213" ht="14.25" customHeight="1">
      <c r="A213" s="4"/>
      <c r="S213" s="4"/>
      <c r="U213" s="4"/>
      <c r="Z213" s="4"/>
    </row>
    <row r="214" ht="14.25" customHeight="1">
      <c r="A214" s="4"/>
      <c r="S214" s="4"/>
      <c r="U214" s="4"/>
      <c r="Z214" s="4"/>
    </row>
    <row r="215" ht="14.25" customHeight="1">
      <c r="A215" s="4"/>
      <c r="S215" s="4"/>
      <c r="U215" s="4"/>
      <c r="Z215" s="4"/>
    </row>
    <row r="216" ht="14.25" customHeight="1">
      <c r="A216" s="4"/>
      <c r="S216" s="4"/>
      <c r="U216" s="4"/>
      <c r="Z216" s="4"/>
    </row>
    <row r="217" ht="14.25" customHeight="1">
      <c r="A217" s="4"/>
      <c r="S217" s="4"/>
      <c r="U217" s="4"/>
      <c r="Z217" s="4"/>
    </row>
    <row r="218" ht="14.25" customHeight="1">
      <c r="A218" s="4"/>
      <c r="S218" s="4"/>
      <c r="U218" s="4"/>
      <c r="Z218" s="4"/>
    </row>
    <row r="219" ht="14.25" customHeight="1">
      <c r="A219" s="4"/>
      <c r="S219" s="4"/>
      <c r="U219" s="4"/>
      <c r="Z219" s="4"/>
    </row>
    <row r="220" ht="14.25" customHeight="1">
      <c r="A220" s="4"/>
      <c r="S220" s="4"/>
      <c r="U220" s="4"/>
      <c r="Z220" s="4"/>
    </row>
    <row r="221" ht="14.25" customHeight="1">
      <c r="A221" s="4"/>
      <c r="S221" s="4"/>
      <c r="U221" s="4"/>
      <c r="Z221" s="4"/>
    </row>
    <row r="222" ht="14.25" customHeight="1">
      <c r="A222" s="4"/>
      <c r="S222" s="4"/>
      <c r="U222" s="4"/>
      <c r="Z222" s="4"/>
    </row>
    <row r="223" ht="14.25" customHeight="1">
      <c r="A223" s="4"/>
      <c r="S223" s="4"/>
      <c r="U223" s="4"/>
      <c r="Z223" s="4"/>
    </row>
    <row r="224" ht="14.25" customHeight="1">
      <c r="A224" s="4"/>
      <c r="S224" s="4"/>
      <c r="U224" s="4"/>
      <c r="Z224" s="4"/>
    </row>
    <row r="225" ht="14.25" customHeight="1">
      <c r="A225" s="4"/>
      <c r="S225" s="4"/>
      <c r="U225" s="4"/>
      <c r="Z225" s="4"/>
    </row>
    <row r="226" ht="14.25" customHeight="1">
      <c r="A226" s="4"/>
      <c r="S226" s="4"/>
      <c r="U226" s="4"/>
      <c r="Z226" s="4"/>
    </row>
    <row r="227" ht="14.25" customHeight="1">
      <c r="A227" s="4"/>
      <c r="S227" s="4"/>
      <c r="U227" s="4"/>
      <c r="Z227" s="4"/>
    </row>
    <row r="228" ht="14.25" customHeight="1">
      <c r="A228" s="4"/>
      <c r="S228" s="4"/>
      <c r="U228" s="4"/>
      <c r="Z228" s="4"/>
    </row>
    <row r="229" ht="14.25" customHeight="1">
      <c r="A229" s="4"/>
      <c r="S229" s="4"/>
      <c r="U229" s="4"/>
      <c r="Z229" s="4"/>
    </row>
    <row r="230" ht="14.25" customHeight="1">
      <c r="A230" s="4"/>
      <c r="S230" s="4"/>
      <c r="U230" s="4"/>
      <c r="Z230" s="4"/>
    </row>
    <row r="231" ht="14.25" customHeight="1">
      <c r="A231" s="4"/>
      <c r="S231" s="4"/>
      <c r="U231" s="4"/>
      <c r="Z231" s="4"/>
    </row>
    <row r="232" ht="14.25" customHeight="1">
      <c r="A232" s="4"/>
      <c r="S232" s="4"/>
      <c r="U232" s="4"/>
      <c r="Z232" s="4"/>
    </row>
    <row r="233" ht="14.25" customHeight="1">
      <c r="A233" s="4"/>
      <c r="S233" s="4"/>
      <c r="U233" s="4"/>
      <c r="Z233" s="4"/>
    </row>
    <row r="234" ht="14.25" customHeight="1">
      <c r="A234" s="4"/>
      <c r="S234" s="4"/>
      <c r="U234" s="4"/>
      <c r="Z234" s="4"/>
    </row>
    <row r="235" ht="14.25" customHeight="1">
      <c r="A235" s="4"/>
      <c r="S235" s="4"/>
      <c r="U235" s="4"/>
      <c r="Z235" s="4"/>
    </row>
    <row r="236" ht="14.25" customHeight="1">
      <c r="A236" s="4"/>
      <c r="S236" s="4"/>
      <c r="U236" s="4"/>
      <c r="Z236" s="4"/>
    </row>
    <row r="237" ht="14.25" customHeight="1">
      <c r="A237" s="4"/>
      <c r="S237" s="4"/>
      <c r="U237" s="4"/>
      <c r="Z237" s="4"/>
    </row>
    <row r="238" ht="14.25" customHeight="1">
      <c r="A238" s="4"/>
      <c r="S238" s="4"/>
      <c r="U238" s="4"/>
      <c r="Z238" s="4"/>
    </row>
    <row r="239" ht="14.25" customHeight="1">
      <c r="A239" s="4"/>
      <c r="S239" s="4"/>
      <c r="U239" s="4"/>
      <c r="Z239" s="4"/>
    </row>
    <row r="240" ht="14.25" customHeight="1">
      <c r="A240" s="4"/>
      <c r="S240" s="4"/>
      <c r="U240" s="4"/>
      <c r="Z240" s="4"/>
    </row>
    <row r="241" ht="14.25" customHeight="1">
      <c r="A241" s="4"/>
      <c r="S241" s="4"/>
      <c r="U241" s="4"/>
      <c r="Z241" s="4"/>
    </row>
    <row r="242" ht="14.25" customHeight="1">
      <c r="A242" s="4"/>
      <c r="S242" s="4"/>
      <c r="U242" s="4"/>
      <c r="Z242" s="4"/>
    </row>
    <row r="243" ht="14.25" customHeight="1">
      <c r="A243" s="4"/>
      <c r="S243" s="4"/>
      <c r="U243" s="4"/>
      <c r="Z243" s="4"/>
    </row>
    <row r="244" ht="14.25" customHeight="1">
      <c r="A244" s="4"/>
      <c r="S244" s="4"/>
      <c r="U244" s="4"/>
      <c r="Z244" s="4"/>
    </row>
    <row r="245" ht="14.25" customHeight="1">
      <c r="A245" s="4"/>
      <c r="S245" s="4"/>
      <c r="U245" s="4"/>
      <c r="Z245" s="4"/>
    </row>
    <row r="246" ht="14.25" customHeight="1">
      <c r="A246" s="4"/>
      <c r="S246" s="4"/>
      <c r="U246" s="4"/>
      <c r="Z246" s="4"/>
    </row>
    <row r="247" ht="14.25" customHeight="1">
      <c r="A247" s="4"/>
      <c r="S247" s="4"/>
      <c r="U247" s="4"/>
      <c r="Z247" s="4"/>
    </row>
    <row r="248" ht="14.25" customHeight="1">
      <c r="A248" s="4"/>
      <c r="S248" s="4"/>
      <c r="U248" s="4"/>
      <c r="Z248" s="4"/>
    </row>
    <row r="249" ht="14.25" customHeight="1">
      <c r="A249" s="4"/>
      <c r="S249" s="4"/>
      <c r="U249" s="4"/>
      <c r="Z249" s="4"/>
    </row>
    <row r="250" ht="14.25" customHeight="1">
      <c r="A250" s="4"/>
      <c r="S250" s="4"/>
      <c r="U250" s="4"/>
      <c r="Z250" s="4"/>
    </row>
    <row r="251" ht="14.25" customHeight="1">
      <c r="A251" s="4"/>
      <c r="S251" s="4"/>
      <c r="U251" s="4"/>
      <c r="Z251" s="4"/>
    </row>
    <row r="252" ht="14.25" customHeight="1">
      <c r="A252" s="4"/>
      <c r="S252" s="4"/>
      <c r="U252" s="4"/>
      <c r="Z252" s="4"/>
    </row>
    <row r="253" ht="14.25" customHeight="1">
      <c r="A253" s="4"/>
      <c r="S253" s="4"/>
      <c r="U253" s="4"/>
      <c r="Z253" s="4"/>
    </row>
    <row r="254" ht="14.25" customHeight="1">
      <c r="A254" s="4"/>
      <c r="S254" s="4"/>
      <c r="U254" s="4"/>
      <c r="Z254" s="4"/>
    </row>
    <row r="255" ht="14.25" customHeight="1">
      <c r="A255" s="4"/>
      <c r="S255" s="4"/>
      <c r="U255" s="4"/>
      <c r="Z255" s="4"/>
    </row>
    <row r="256" ht="14.25" customHeight="1">
      <c r="A256" s="4"/>
      <c r="S256" s="4"/>
      <c r="U256" s="4"/>
      <c r="Z256" s="4"/>
    </row>
    <row r="257" ht="14.25" customHeight="1">
      <c r="A257" s="4"/>
      <c r="S257" s="4"/>
      <c r="U257" s="4"/>
      <c r="Z257" s="4"/>
    </row>
    <row r="258" ht="14.25" customHeight="1">
      <c r="A258" s="4"/>
      <c r="S258" s="4"/>
      <c r="U258" s="4"/>
      <c r="Z258" s="4"/>
    </row>
    <row r="259" ht="14.25" customHeight="1">
      <c r="A259" s="4"/>
      <c r="S259" s="4"/>
      <c r="U259" s="4"/>
      <c r="Z259" s="4"/>
    </row>
    <row r="260" ht="14.25" customHeight="1">
      <c r="A260" s="4"/>
      <c r="S260" s="4"/>
      <c r="U260" s="4"/>
      <c r="Z260" s="4"/>
    </row>
    <row r="261" ht="14.25" customHeight="1">
      <c r="A261" s="4"/>
      <c r="S261" s="4"/>
      <c r="U261" s="4"/>
      <c r="Z261" s="4"/>
    </row>
    <row r="262" ht="14.25" customHeight="1">
      <c r="A262" s="4"/>
      <c r="S262" s="4"/>
      <c r="U262" s="4"/>
      <c r="Z262" s="4"/>
    </row>
    <row r="263" ht="14.25" customHeight="1">
      <c r="A263" s="4"/>
      <c r="S263" s="4"/>
      <c r="U263" s="4"/>
      <c r="Z263" s="4"/>
    </row>
    <row r="264" ht="14.25" customHeight="1">
      <c r="A264" s="4"/>
      <c r="S264" s="4"/>
      <c r="U264" s="4"/>
      <c r="Z264" s="4"/>
    </row>
    <row r="265" ht="14.25" customHeight="1">
      <c r="A265" s="4"/>
      <c r="S265" s="4"/>
      <c r="U265" s="4"/>
      <c r="Z265" s="4"/>
    </row>
    <row r="266" ht="14.25" customHeight="1">
      <c r="A266" s="4"/>
      <c r="S266" s="4"/>
      <c r="U266" s="4"/>
      <c r="Z266" s="4"/>
    </row>
    <row r="267" ht="14.25" customHeight="1">
      <c r="A267" s="4"/>
      <c r="S267" s="4"/>
      <c r="U267" s="4"/>
      <c r="Z267" s="4"/>
    </row>
    <row r="268" ht="14.25" customHeight="1">
      <c r="A268" s="4"/>
      <c r="S268" s="4"/>
      <c r="U268" s="4"/>
      <c r="Z268" s="4"/>
    </row>
    <row r="269" ht="14.25" customHeight="1">
      <c r="A269" s="4"/>
      <c r="S269" s="4"/>
      <c r="U269" s="4"/>
      <c r="Z269" s="4"/>
    </row>
    <row r="270" ht="14.25" customHeight="1">
      <c r="A270" s="4"/>
      <c r="S270" s="4"/>
      <c r="U270" s="4"/>
      <c r="Z270" s="4"/>
    </row>
    <row r="271" ht="14.25" customHeight="1">
      <c r="A271" s="4"/>
      <c r="S271" s="4"/>
      <c r="U271" s="4"/>
      <c r="Z271" s="4"/>
    </row>
    <row r="272" ht="14.25" customHeight="1">
      <c r="A272" s="4"/>
      <c r="S272" s="4"/>
      <c r="U272" s="4"/>
      <c r="Z272" s="4"/>
    </row>
    <row r="273" ht="14.25" customHeight="1">
      <c r="A273" s="4"/>
      <c r="S273" s="4"/>
      <c r="U273" s="4"/>
      <c r="Z273" s="4"/>
    </row>
    <row r="274" ht="14.25" customHeight="1">
      <c r="A274" s="4"/>
      <c r="S274" s="4"/>
      <c r="U274" s="4"/>
      <c r="Z274" s="4"/>
    </row>
    <row r="275" ht="14.25" customHeight="1">
      <c r="A275" s="4"/>
      <c r="S275" s="4"/>
      <c r="U275" s="4"/>
      <c r="Z275" s="4"/>
    </row>
    <row r="276" ht="14.25" customHeight="1">
      <c r="A276" s="4"/>
      <c r="S276" s="4"/>
      <c r="U276" s="4"/>
      <c r="Z276" s="4"/>
    </row>
    <row r="277" ht="14.25" customHeight="1">
      <c r="A277" s="4"/>
      <c r="S277" s="4"/>
      <c r="U277" s="4"/>
      <c r="Z277" s="4"/>
    </row>
    <row r="278" ht="14.25" customHeight="1">
      <c r="A278" s="4"/>
      <c r="S278" s="4"/>
      <c r="U278" s="4"/>
      <c r="Z278" s="4"/>
    </row>
    <row r="279" ht="14.25" customHeight="1">
      <c r="A279" s="4"/>
      <c r="S279" s="4"/>
      <c r="U279" s="4"/>
      <c r="Z279" s="4"/>
    </row>
    <row r="280" ht="14.25" customHeight="1">
      <c r="A280" s="4"/>
      <c r="S280" s="4"/>
      <c r="U280" s="4"/>
      <c r="Z280" s="4"/>
    </row>
    <row r="281" ht="14.25" customHeight="1">
      <c r="A281" s="4"/>
      <c r="S281" s="4"/>
      <c r="U281" s="4"/>
      <c r="Z281" s="4"/>
    </row>
    <row r="282" ht="14.25" customHeight="1">
      <c r="A282" s="4"/>
      <c r="S282" s="4"/>
      <c r="U282" s="4"/>
      <c r="Z282" s="4"/>
    </row>
    <row r="283" ht="14.25" customHeight="1">
      <c r="A283" s="4"/>
      <c r="S283" s="4"/>
      <c r="U283" s="4"/>
      <c r="Z283" s="4"/>
    </row>
    <row r="284" ht="14.25" customHeight="1">
      <c r="A284" s="4"/>
      <c r="S284" s="4"/>
      <c r="U284" s="4"/>
      <c r="Z284" s="4"/>
    </row>
    <row r="285" ht="14.25" customHeight="1">
      <c r="A285" s="4"/>
      <c r="S285" s="4"/>
      <c r="U285" s="4"/>
      <c r="Z285" s="4"/>
    </row>
    <row r="286" ht="14.25" customHeight="1">
      <c r="A286" s="4"/>
      <c r="S286" s="4"/>
      <c r="U286" s="4"/>
      <c r="Z286" s="4"/>
    </row>
    <row r="287" ht="14.25" customHeight="1">
      <c r="A287" s="4"/>
      <c r="S287" s="4"/>
      <c r="U287" s="4"/>
      <c r="Z287" s="4"/>
    </row>
    <row r="288" ht="14.25" customHeight="1">
      <c r="A288" s="4"/>
      <c r="S288" s="4"/>
      <c r="U288" s="4"/>
      <c r="Z288" s="4"/>
    </row>
    <row r="289" ht="14.25" customHeight="1">
      <c r="A289" s="4"/>
      <c r="S289" s="4"/>
      <c r="U289" s="4"/>
      <c r="Z289" s="4"/>
    </row>
    <row r="290" ht="14.25" customHeight="1">
      <c r="A290" s="4"/>
      <c r="S290" s="4"/>
      <c r="U290" s="4"/>
      <c r="Z290" s="4"/>
    </row>
    <row r="291" ht="14.25" customHeight="1">
      <c r="A291" s="4"/>
      <c r="S291" s="4"/>
      <c r="U291" s="4"/>
      <c r="Z291" s="4"/>
    </row>
    <row r="292" ht="14.25" customHeight="1">
      <c r="A292" s="4"/>
      <c r="S292" s="4"/>
      <c r="U292" s="4"/>
      <c r="Z292" s="4"/>
    </row>
    <row r="293" ht="14.25" customHeight="1">
      <c r="A293" s="4"/>
      <c r="S293" s="4"/>
      <c r="U293" s="4"/>
      <c r="Z293" s="4"/>
    </row>
    <row r="294" ht="14.25" customHeight="1">
      <c r="A294" s="4"/>
      <c r="S294" s="4"/>
      <c r="U294" s="4"/>
      <c r="Z294" s="4"/>
    </row>
    <row r="295" ht="14.25" customHeight="1">
      <c r="A295" s="4"/>
      <c r="S295" s="4"/>
      <c r="U295" s="4"/>
      <c r="Z295" s="4"/>
    </row>
    <row r="296" ht="14.25" customHeight="1">
      <c r="A296" s="4"/>
      <c r="S296" s="4"/>
      <c r="U296" s="4"/>
      <c r="Z296" s="4"/>
    </row>
    <row r="297" ht="14.25" customHeight="1">
      <c r="A297" s="4"/>
      <c r="S297" s="4"/>
      <c r="U297" s="4"/>
      <c r="Z297" s="4"/>
    </row>
    <row r="298" ht="14.25" customHeight="1">
      <c r="A298" s="4"/>
      <c r="S298" s="4"/>
      <c r="U298" s="4"/>
      <c r="Z298" s="4"/>
    </row>
    <row r="299" ht="14.25" customHeight="1">
      <c r="A299" s="4"/>
      <c r="S299" s="4"/>
      <c r="U299" s="4"/>
      <c r="Z299" s="4"/>
    </row>
    <row r="300" ht="14.25" customHeight="1">
      <c r="A300" s="4"/>
      <c r="S300" s="4"/>
      <c r="U300" s="4"/>
      <c r="Z300" s="4"/>
    </row>
    <row r="301" ht="14.25" customHeight="1">
      <c r="A301" s="4"/>
      <c r="S301" s="4"/>
      <c r="U301" s="4"/>
      <c r="Z301" s="4"/>
    </row>
    <row r="302" ht="14.25" customHeight="1">
      <c r="A302" s="4"/>
      <c r="S302" s="4"/>
      <c r="U302" s="4"/>
      <c r="Z302" s="4"/>
    </row>
    <row r="303" ht="14.25" customHeight="1">
      <c r="A303" s="4"/>
      <c r="S303" s="4"/>
      <c r="U303" s="4"/>
      <c r="Z303" s="4"/>
    </row>
    <row r="304" ht="14.25" customHeight="1">
      <c r="A304" s="4"/>
      <c r="S304" s="4"/>
      <c r="U304" s="4"/>
      <c r="Z304" s="4"/>
    </row>
    <row r="305" ht="14.25" customHeight="1">
      <c r="A305" s="4"/>
      <c r="S305" s="4"/>
      <c r="U305" s="4"/>
      <c r="Z305" s="4"/>
    </row>
    <row r="306" ht="14.25" customHeight="1">
      <c r="A306" s="4"/>
      <c r="S306" s="4"/>
      <c r="U306" s="4"/>
      <c r="Z306" s="4"/>
    </row>
    <row r="307" ht="14.25" customHeight="1">
      <c r="A307" s="4"/>
      <c r="S307" s="4"/>
      <c r="U307" s="4"/>
      <c r="Z307" s="4"/>
    </row>
    <row r="308" ht="14.25" customHeight="1">
      <c r="A308" s="4"/>
      <c r="S308" s="4"/>
      <c r="U308" s="4"/>
      <c r="Z308" s="4"/>
    </row>
    <row r="309" ht="14.25" customHeight="1">
      <c r="A309" s="4"/>
      <c r="S309" s="4"/>
      <c r="U309" s="4"/>
      <c r="Z309" s="4"/>
    </row>
    <row r="310" ht="14.25" customHeight="1">
      <c r="A310" s="4"/>
      <c r="S310" s="4"/>
      <c r="U310" s="4"/>
      <c r="Z310" s="4"/>
    </row>
    <row r="311" ht="14.25" customHeight="1">
      <c r="A311" s="4"/>
      <c r="S311" s="4"/>
      <c r="U311" s="4"/>
      <c r="Z311" s="4"/>
    </row>
    <row r="312" ht="14.25" customHeight="1">
      <c r="A312" s="4"/>
      <c r="S312" s="4"/>
      <c r="U312" s="4"/>
      <c r="Z312" s="4"/>
    </row>
    <row r="313" ht="14.25" customHeight="1">
      <c r="A313" s="4"/>
      <c r="S313" s="4"/>
      <c r="U313" s="4"/>
      <c r="Z313" s="4"/>
    </row>
    <row r="314" ht="14.25" customHeight="1">
      <c r="A314" s="4"/>
      <c r="S314" s="4"/>
      <c r="U314" s="4"/>
      <c r="Z314" s="4"/>
    </row>
    <row r="315" ht="14.25" customHeight="1">
      <c r="A315" s="4"/>
      <c r="S315" s="4"/>
      <c r="U315" s="4"/>
      <c r="Z315" s="4"/>
    </row>
    <row r="316" ht="14.25" customHeight="1">
      <c r="A316" s="4"/>
      <c r="S316" s="4"/>
      <c r="U316" s="4"/>
      <c r="Z316" s="4"/>
    </row>
    <row r="317" ht="14.25" customHeight="1">
      <c r="A317" s="4"/>
      <c r="S317" s="4"/>
      <c r="U317" s="4"/>
      <c r="Z317" s="4"/>
    </row>
    <row r="318" ht="14.25" customHeight="1">
      <c r="A318" s="4"/>
      <c r="S318" s="4"/>
      <c r="U318" s="4"/>
      <c r="Z318" s="4"/>
    </row>
    <row r="319" ht="14.25" customHeight="1">
      <c r="A319" s="4"/>
      <c r="S319" s="4"/>
      <c r="U319" s="4"/>
      <c r="Z319" s="4"/>
    </row>
    <row r="320" ht="14.25" customHeight="1">
      <c r="A320" s="4"/>
      <c r="S320" s="4"/>
      <c r="U320" s="4"/>
      <c r="Z320" s="4"/>
    </row>
    <row r="321" ht="14.25" customHeight="1">
      <c r="A321" s="4"/>
      <c r="S321" s="4"/>
      <c r="U321" s="4"/>
      <c r="Z321" s="4"/>
    </row>
    <row r="322" ht="14.25" customHeight="1">
      <c r="A322" s="4"/>
      <c r="S322" s="4"/>
      <c r="U322" s="4"/>
      <c r="Z322" s="4"/>
    </row>
    <row r="323" ht="14.25" customHeight="1">
      <c r="A323" s="4"/>
      <c r="S323" s="4"/>
      <c r="U323" s="4"/>
      <c r="Z323" s="4"/>
    </row>
    <row r="324" ht="14.25" customHeight="1">
      <c r="A324" s="4"/>
      <c r="S324" s="4"/>
      <c r="U324" s="4"/>
      <c r="Z324" s="4"/>
    </row>
    <row r="325" ht="14.25" customHeight="1">
      <c r="A325" s="4"/>
      <c r="S325" s="4"/>
      <c r="U325" s="4"/>
      <c r="Z325" s="4"/>
    </row>
    <row r="326" ht="14.25" customHeight="1">
      <c r="A326" s="4"/>
      <c r="S326" s="4"/>
      <c r="U326" s="4"/>
      <c r="Z326" s="4"/>
    </row>
    <row r="327" ht="14.25" customHeight="1">
      <c r="A327" s="4"/>
      <c r="S327" s="4"/>
      <c r="U327" s="4"/>
      <c r="Z327" s="4"/>
    </row>
    <row r="328" ht="14.25" customHeight="1">
      <c r="A328" s="4"/>
      <c r="S328" s="4"/>
      <c r="U328" s="4"/>
      <c r="Z328" s="4"/>
    </row>
    <row r="329" ht="14.25" customHeight="1">
      <c r="A329" s="4"/>
      <c r="S329" s="4"/>
      <c r="U329" s="4"/>
      <c r="Z329" s="4"/>
    </row>
    <row r="330" ht="14.25" customHeight="1">
      <c r="A330" s="4"/>
      <c r="S330" s="4"/>
      <c r="U330" s="4"/>
      <c r="Z330" s="4"/>
    </row>
    <row r="331" ht="14.25" customHeight="1">
      <c r="A331" s="4"/>
      <c r="S331" s="4"/>
      <c r="U331" s="4"/>
      <c r="Z331" s="4"/>
    </row>
    <row r="332" ht="14.25" customHeight="1">
      <c r="A332" s="4"/>
      <c r="S332" s="4"/>
      <c r="U332" s="4"/>
      <c r="Z332" s="4"/>
    </row>
    <row r="333" ht="14.25" customHeight="1">
      <c r="A333" s="4"/>
      <c r="S333" s="4"/>
      <c r="U333" s="4"/>
      <c r="Z333" s="4"/>
    </row>
    <row r="334" ht="14.25" customHeight="1">
      <c r="A334" s="4"/>
      <c r="S334" s="4"/>
      <c r="U334" s="4"/>
      <c r="Z334" s="4"/>
    </row>
    <row r="335" ht="14.25" customHeight="1">
      <c r="A335" s="4"/>
      <c r="S335" s="4"/>
      <c r="U335" s="4"/>
      <c r="Z335" s="4"/>
    </row>
    <row r="336" ht="14.25" customHeight="1">
      <c r="A336" s="4"/>
      <c r="S336" s="4"/>
      <c r="U336" s="4"/>
      <c r="Z336" s="4"/>
    </row>
    <row r="337" ht="14.25" customHeight="1">
      <c r="A337" s="4"/>
      <c r="S337" s="4"/>
      <c r="U337" s="4"/>
      <c r="Z337" s="4"/>
    </row>
    <row r="338" ht="14.25" customHeight="1">
      <c r="A338" s="4"/>
      <c r="S338" s="4"/>
      <c r="U338" s="4"/>
      <c r="Z338" s="4"/>
    </row>
    <row r="339" ht="14.25" customHeight="1">
      <c r="A339" s="4"/>
      <c r="S339" s="4"/>
      <c r="U339" s="4"/>
      <c r="Z339" s="4"/>
    </row>
    <row r="340" ht="14.25" customHeight="1">
      <c r="A340" s="4"/>
      <c r="S340" s="4"/>
      <c r="U340" s="4"/>
      <c r="Z340" s="4"/>
    </row>
    <row r="341" ht="14.25" customHeight="1">
      <c r="A341" s="4"/>
      <c r="S341" s="4"/>
      <c r="U341" s="4"/>
      <c r="Z341" s="4"/>
    </row>
    <row r="342" ht="14.25" customHeight="1">
      <c r="A342" s="4"/>
      <c r="S342" s="4"/>
      <c r="U342" s="4"/>
      <c r="Z342" s="4"/>
    </row>
    <row r="343" ht="14.25" customHeight="1">
      <c r="A343" s="4"/>
      <c r="S343" s="4"/>
      <c r="U343" s="4"/>
      <c r="Z343" s="4"/>
    </row>
    <row r="344" ht="14.25" customHeight="1">
      <c r="A344" s="4"/>
      <c r="S344" s="4"/>
      <c r="U344" s="4"/>
      <c r="Z344" s="4"/>
    </row>
    <row r="345" ht="14.25" customHeight="1">
      <c r="A345" s="4"/>
      <c r="S345" s="4"/>
      <c r="U345" s="4"/>
      <c r="Z345" s="4"/>
    </row>
    <row r="346" ht="14.25" customHeight="1">
      <c r="A346" s="4"/>
      <c r="S346" s="4"/>
      <c r="U346" s="4"/>
      <c r="Z346" s="4"/>
    </row>
    <row r="347" ht="14.25" customHeight="1">
      <c r="A347" s="4"/>
      <c r="S347" s="4"/>
      <c r="U347" s="4"/>
      <c r="Z347" s="4"/>
    </row>
    <row r="348" ht="14.25" customHeight="1">
      <c r="A348" s="4"/>
      <c r="S348" s="4"/>
      <c r="U348" s="4"/>
      <c r="Z348" s="4"/>
    </row>
    <row r="349" ht="14.25" customHeight="1">
      <c r="A349" s="4"/>
      <c r="S349" s="4"/>
      <c r="U349" s="4"/>
      <c r="Z349" s="4"/>
    </row>
    <row r="350" ht="14.25" customHeight="1">
      <c r="A350" s="4"/>
      <c r="S350" s="4"/>
      <c r="U350" s="4"/>
      <c r="Z350" s="4"/>
    </row>
    <row r="351" ht="14.25" customHeight="1">
      <c r="A351" s="4"/>
      <c r="S351" s="4"/>
      <c r="U351" s="4"/>
      <c r="Z351" s="4"/>
    </row>
    <row r="352" ht="14.25" customHeight="1">
      <c r="A352" s="4"/>
      <c r="S352" s="4"/>
      <c r="U352" s="4"/>
      <c r="Z352" s="4"/>
    </row>
    <row r="353" ht="14.25" customHeight="1">
      <c r="A353" s="4"/>
      <c r="S353" s="4"/>
      <c r="U353" s="4"/>
      <c r="Z353" s="4"/>
    </row>
    <row r="354" ht="14.25" customHeight="1">
      <c r="A354" s="4"/>
      <c r="S354" s="4"/>
      <c r="U354" s="4"/>
      <c r="Z354" s="4"/>
    </row>
    <row r="355" ht="14.25" customHeight="1">
      <c r="A355" s="4"/>
      <c r="S355" s="4"/>
      <c r="U355" s="4"/>
      <c r="Z355" s="4"/>
    </row>
    <row r="356" ht="14.25" customHeight="1">
      <c r="A356" s="4"/>
      <c r="S356" s="4"/>
      <c r="U356" s="4"/>
      <c r="Z356" s="4"/>
    </row>
    <row r="357" ht="14.25" customHeight="1">
      <c r="A357" s="4"/>
      <c r="S357" s="4"/>
      <c r="U357" s="4"/>
      <c r="Z357" s="4"/>
    </row>
    <row r="358" ht="14.25" customHeight="1">
      <c r="A358" s="4"/>
      <c r="S358" s="4"/>
      <c r="U358" s="4"/>
      <c r="Z358" s="4"/>
    </row>
    <row r="359" ht="14.25" customHeight="1">
      <c r="A359" s="4"/>
      <c r="S359" s="4"/>
      <c r="U359" s="4"/>
      <c r="Z359" s="4"/>
    </row>
    <row r="360" ht="14.25" customHeight="1">
      <c r="A360" s="4"/>
      <c r="S360" s="4"/>
      <c r="U360" s="4"/>
      <c r="Z360" s="4"/>
    </row>
    <row r="361" ht="14.25" customHeight="1">
      <c r="A361" s="4"/>
      <c r="S361" s="4"/>
      <c r="U361" s="4"/>
      <c r="Z361" s="4"/>
    </row>
    <row r="362" ht="14.25" customHeight="1">
      <c r="A362" s="4"/>
      <c r="S362" s="4"/>
      <c r="U362" s="4"/>
      <c r="Z362" s="4"/>
    </row>
    <row r="363" ht="14.25" customHeight="1">
      <c r="A363" s="4"/>
      <c r="S363" s="4"/>
      <c r="U363" s="4"/>
      <c r="Z363" s="4"/>
    </row>
    <row r="364" ht="14.25" customHeight="1">
      <c r="A364" s="4"/>
      <c r="S364" s="4"/>
      <c r="U364" s="4"/>
      <c r="Z364" s="4"/>
    </row>
    <row r="365" ht="14.25" customHeight="1">
      <c r="A365" s="4"/>
      <c r="S365" s="4"/>
      <c r="U365" s="4"/>
      <c r="Z365" s="4"/>
    </row>
    <row r="366" ht="14.25" customHeight="1">
      <c r="A366" s="4"/>
      <c r="S366" s="4"/>
      <c r="U366" s="4"/>
      <c r="Z366" s="4"/>
    </row>
    <row r="367" ht="14.25" customHeight="1">
      <c r="A367" s="4"/>
      <c r="S367" s="4"/>
      <c r="U367" s="4"/>
      <c r="Z367" s="4"/>
    </row>
    <row r="368" ht="14.25" customHeight="1">
      <c r="A368" s="4"/>
      <c r="S368" s="4"/>
      <c r="U368" s="4"/>
      <c r="Z368" s="4"/>
    </row>
    <row r="369" ht="14.25" customHeight="1">
      <c r="A369" s="4"/>
      <c r="S369" s="4"/>
      <c r="U369" s="4"/>
      <c r="Z369" s="4"/>
    </row>
    <row r="370" ht="14.25" customHeight="1">
      <c r="A370" s="4"/>
      <c r="S370" s="4"/>
      <c r="U370" s="4"/>
      <c r="Z370" s="4"/>
    </row>
    <row r="371" ht="14.25" customHeight="1">
      <c r="A371" s="4"/>
      <c r="S371" s="4"/>
      <c r="U371" s="4"/>
      <c r="Z371" s="4"/>
    </row>
    <row r="372" ht="14.25" customHeight="1">
      <c r="A372" s="4"/>
      <c r="S372" s="4"/>
      <c r="U372" s="4"/>
      <c r="Z372" s="4"/>
    </row>
    <row r="373" ht="14.25" customHeight="1">
      <c r="A373" s="4"/>
      <c r="S373" s="4"/>
      <c r="U373" s="4"/>
      <c r="Z373" s="4"/>
    </row>
    <row r="374" ht="14.25" customHeight="1">
      <c r="A374" s="4"/>
      <c r="S374" s="4"/>
      <c r="U374" s="4"/>
      <c r="Z374" s="4"/>
    </row>
    <row r="375" ht="14.25" customHeight="1">
      <c r="A375" s="4"/>
      <c r="S375" s="4"/>
      <c r="U375" s="4"/>
      <c r="Z375" s="4"/>
    </row>
    <row r="376" ht="14.25" customHeight="1">
      <c r="A376" s="4"/>
      <c r="S376" s="4"/>
      <c r="U376" s="4"/>
      <c r="Z376" s="4"/>
    </row>
    <row r="377" ht="14.25" customHeight="1">
      <c r="A377" s="4"/>
      <c r="S377" s="4"/>
      <c r="U377" s="4"/>
      <c r="Z377" s="4"/>
    </row>
    <row r="378" ht="14.25" customHeight="1">
      <c r="A378" s="4"/>
      <c r="S378" s="4"/>
      <c r="U378" s="4"/>
      <c r="Z378" s="4"/>
    </row>
    <row r="379" ht="14.25" customHeight="1">
      <c r="A379" s="4"/>
      <c r="S379" s="4"/>
      <c r="U379" s="4"/>
      <c r="Z379" s="4"/>
    </row>
    <row r="380" ht="14.25" customHeight="1">
      <c r="A380" s="4"/>
      <c r="S380" s="4"/>
      <c r="U380" s="4"/>
      <c r="Z380" s="4"/>
    </row>
    <row r="381" ht="14.25" customHeight="1">
      <c r="A381" s="4"/>
      <c r="S381" s="4"/>
      <c r="U381" s="4"/>
      <c r="Z381" s="4"/>
    </row>
    <row r="382" ht="14.25" customHeight="1">
      <c r="A382" s="4"/>
      <c r="S382" s="4"/>
      <c r="U382" s="4"/>
      <c r="Z382" s="4"/>
    </row>
    <row r="383" ht="14.25" customHeight="1">
      <c r="A383" s="4"/>
      <c r="S383" s="4"/>
      <c r="U383" s="4"/>
      <c r="Z383" s="4"/>
    </row>
    <row r="384" ht="14.25" customHeight="1">
      <c r="A384" s="4"/>
      <c r="S384" s="4"/>
      <c r="U384" s="4"/>
      <c r="Z384" s="4"/>
    </row>
    <row r="385" ht="14.25" customHeight="1">
      <c r="A385" s="4"/>
      <c r="S385" s="4"/>
      <c r="U385" s="4"/>
      <c r="Z385" s="4"/>
    </row>
    <row r="386" ht="14.25" customHeight="1">
      <c r="A386" s="4"/>
      <c r="S386" s="4"/>
      <c r="U386" s="4"/>
      <c r="Z386" s="4"/>
    </row>
    <row r="387" ht="14.25" customHeight="1">
      <c r="A387" s="4"/>
      <c r="S387" s="4"/>
      <c r="U387" s="4"/>
      <c r="Z387" s="4"/>
    </row>
    <row r="388" ht="14.25" customHeight="1">
      <c r="A388" s="4"/>
      <c r="S388" s="4"/>
      <c r="U388" s="4"/>
      <c r="Z388" s="4"/>
    </row>
    <row r="389" ht="14.25" customHeight="1">
      <c r="A389" s="4"/>
      <c r="S389" s="4"/>
      <c r="U389" s="4"/>
      <c r="Z389" s="4"/>
    </row>
    <row r="390" ht="14.25" customHeight="1">
      <c r="A390" s="4"/>
      <c r="S390" s="4"/>
      <c r="U390" s="4"/>
      <c r="Z390" s="4"/>
    </row>
    <row r="391" ht="14.25" customHeight="1">
      <c r="A391" s="4"/>
      <c r="S391" s="4"/>
      <c r="U391" s="4"/>
      <c r="Z391" s="4"/>
    </row>
    <row r="392" ht="14.25" customHeight="1">
      <c r="A392" s="4"/>
      <c r="S392" s="4"/>
      <c r="U392" s="4"/>
      <c r="Z392" s="4"/>
    </row>
    <row r="393" ht="14.25" customHeight="1">
      <c r="A393" s="4"/>
      <c r="S393" s="4"/>
      <c r="U393" s="4"/>
      <c r="Z393" s="4"/>
    </row>
    <row r="394" ht="14.25" customHeight="1">
      <c r="A394" s="4"/>
      <c r="S394" s="4"/>
      <c r="U394" s="4"/>
      <c r="Z394" s="4"/>
    </row>
    <row r="395" ht="14.25" customHeight="1">
      <c r="A395" s="4"/>
      <c r="S395" s="4"/>
      <c r="U395" s="4"/>
      <c r="Z395" s="4"/>
    </row>
    <row r="396" ht="14.25" customHeight="1">
      <c r="A396" s="4"/>
      <c r="S396" s="4"/>
      <c r="U396" s="4"/>
      <c r="Z396" s="4"/>
    </row>
    <row r="397" ht="14.25" customHeight="1">
      <c r="A397" s="4"/>
      <c r="S397" s="4"/>
      <c r="U397" s="4"/>
      <c r="Z397" s="4"/>
    </row>
    <row r="398" ht="14.25" customHeight="1">
      <c r="A398" s="4"/>
      <c r="S398" s="4"/>
      <c r="U398" s="4"/>
      <c r="Z398" s="4"/>
    </row>
    <row r="399" ht="14.25" customHeight="1">
      <c r="A399" s="4"/>
      <c r="S399" s="4"/>
      <c r="U399" s="4"/>
      <c r="Z399" s="4"/>
    </row>
    <row r="400" ht="14.25" customHeight="1">
      <c r="A400" s="4"/>
      <c r="S400" s="4"/>
      <c r="U400" s="4"/>
      <c r="Z400" s="4"/>
    </row>
    <row r="401" ht="14.25" customHeight="1">
      <c r="A401" s="4"/>
      <c r="S401" s="4"/>
      <c r="U401" s="4"/>
      <c r="Z401" s="4"/>
    </row>
    <row r="402" ht="14.25" customHeight="1">
      <c r="A402" s="4"/>
      <c r="S402" s="4"/>
      <c r="U402" s="4"/>
      <c r="Z402" s="4"/>
    </row>
    <row r="403" ht="14.25" customHeight="1">
      <c r="A403" s="4"/>
      <c r="S403" s="4"/>
      <c r="U403" s="4"/>
      <c r="Z403" s="4"/>
    </row>
    <row r="404" ht="14.25" customHeight="1">
      <c r="A404" s="4"/>
      <c r="S404" s="4"/>
      <c r="U404" s="4"/>
      <c r="Z404" s="4"/>
    </row>
    <row r="405" ht="14.25" customHeight="1">
      <c r="A405" s="4"/>
      <c r="S405" s="4"/>
      <c r="U405" s="4"/>
      <c r="Z405" s="4"/>
    </row>
    <row r="406" ht="14.25" customHeight="1">
      <c r="A406" s="4"/>
      <c r="S406" s="4"/>
      <c r="U406" s="4"/>
      <c r="Z406" s="4"/>
    </row>
    <row r="407" ht="14.25" customHeight="1">
      <c r="A407" s="4"/>
      <c r="S407" s="4"/>
      <c r="U407" s="4"/>
      <c r="Z407" s="4"/>
    </row>
    <row r="408" ht="14.25" customHeight="1">
      <c r="A408" s="4"/>
      <c r="S408" s="4"/>
      <c r="U408" s="4"/>
      <c r="Z408" s="4"/>
    </row>
    <row r="409" ht="14.25" customHeight="1">
      <c r="A409" s="4"/>
      <c r="S409" s="4"/>
      <c r="U409" s="4"/>
      <c r="Z409" s="4"/>
    </row>
    <row r="410" ht="14.25" customHeight="1">
      <c r="A410" s="4"/>
      <c r="S410" s="4"/>
      <c r="U410" s="4"/>
      <c r="Z410" s="4"/>
    </row>
    <row r="411" ht="14.25" customHeight="1">
      <c r="A411" s="4"/>
      <c r="S411" s="4"/>
      <c r="U411" s="4"/>
      <c r="Z411" s="4"/>
    </row>
    <row r="412" ht="14.25" customHeight="1">
      <c r="A412" s="4"/>
      <c r="S412" s="4"/>
      <c r="U412" s="4"/>
      <c r="Z412" s="4"/>
    </row>
    <row r="413" ht="14.25" customHeight="1">
      <c r="A413" s="4"/>
      <c r="S413" s="4"/>
      <c r="U413" s="4"/>
      <c r="Z413" s="4"/>
    </row>
    <row r="414" ht="14.25" customHeight="1">
      <c r="A414" s="4"/>
      <c r="S414" s="4"/>
      <c r="U414" s="4"/>
      <c r="Z414" s="4"/>
    </row>
    <row r="415" ht="14.25" customHeight="1">
      <c r="A415" s="4"/>
      <c r="S415" s="4"/>
      <c r="U415" s="4"/>
      <c r="Z415" s="4"/>
    </row>
    <row r="416" ht="14.25" customHeight="1">
      <c r="A416" s="4"/>
      <c r="S416" s="4"/>
      <c r="U416" s="4"/>
      <c r="Z416" s="4"/>
    </row>
    <row r="417" ht="14.25" customHeight="1">
      <c r="A417" s="4"/>
      <c r="S417" s="4"/>
      <c r="U417" s="4"/>
      <c r="Z417" s="4"/>
    </row>
    <row r="418" ht="14.25" customHeight="1">
      <c r="A418" s="4"/>
      <c r="S418" s="4"/>
      <c r="U418" s="4"/>
      <c r="Z418" s="4"/>
    </row>
    <row r="419" ht="14.25" customHeight="1">
      <c r="A419" s="4"/>
      <c r="S419" s="4"/>
      <c r="U419" s="4"/>
      <c r="Z419" s="4"/>
    </row>
    <row r="420" ht="14.25" customHeight="1">
      <c r="A420" s="4"/>
      <c r="S420" s="4"/>
      <c r="U420" s="4"/>
      <c r="Z420" s="4"/>
    </row>
    <row r="421" ht="14.25" customHeight="1">
      <c r="A421" s="4"/>
      <c r="S421" s="4"/>
      <c r="U421" s="4"/>
      <c r="Z421" s="4"/>
    </row>
    <row r="422" ht="14.25" customHeight="1">
      <c r="A422" s="4"/>
      <c r="S422" s="4"/>
      <c r="U422" s="4"/>
      <c r="Z422" s="4"/>
    </row>
    <row r="423" ht="14.25" customHeight="1">
      <c r="A423" s="4"/>
      <c r="S423" s="4"/>
      <c r="U423" s="4"/>
      <c r="Z423" s="4"/>
    </row>
    <row r="424" ht="14.25" customHeight="1">
      <c r="A424" s="4"/>
      <c r="S424" s="4"/>
      <c r="U424" s="4"/>
      <c r="Z424" s="4"/>
    </row>
    <row r="425" ht="14.25" customHeight="1">
      <c r="A425" s="4"/>
      <c r="S425" s="4"/>
      <c r="U425" s="4"/>
      <c r="Z425" s="4"/>
    </row>
    <row r="426" ht="14.25" customHeight="1">
      <c r="A426" s="4"/>
      <c r="S426" s="4"/>
      <c r="U426" s="4"/>
      <c r="Z426" s="4"/>
    </row>
    <row r="427" ht="14.25" customHeight="1">
      <c r="A427" s="4"/>
      <c r="S427" s="4"/>
      <c r="U427" s="4"/>
      <c r="Z427" s="4"/>
    </row>
    <row r="428" ht="14.25" customHeight="1">
      <c r="A428" s="4"/>
      <c r="S428" s="4"/>
      <c r="U428" s="4"/>
      <c r="Z428" s="4"/>
    </row>
    <row r="429" ht="14.25" customHeight="1">
      <c r="A429" s="4"/>
      <c r="S429" s="4"/>
      <c r="U429" s="4"/>
      <c r="Z429" s="4"/>
    </row>
    <row r="430" ht="14.25" customHeight="1">
      <c r="A430" s="4"/>
      <c r="S430" s="4"/>
      <c r="U430" s="4"/>
      <c r="Z430" s="4"/>
    </row>
    <row r="431" ht="14.25" customHeight="1">
      <c r="A431" s="4"/>
      <c r="S431" s="4"/>
      <c r="U431" s="4"/>
      <c r="Z431" s="4"/>
    </row>
    <row r="432" ht="14.25" customHeight="1">
      <c r="A432" s="4"/>
      <c r="S432" s="4"/>
      <c r="U432" s="4"/>
      <c r="Z432" s="4"/>
    </row>
    <row r="433" ht="14.25" customHeight="1">
      <c r="A433" s="4"/>
      <c r="S433" s="4"/>
      <c r="U433" s="4"/>
      <c r="Z433" s="4"/>
    </row>
    <row r="434" ht="14.25" customHeight="1">
      <c r="A434" s="4"/>
      <c r="S434" s="4"/>
      <c r="U434" s="4"/>
      <c r="Z434" s="4"/>
    </row>
    <row r="435" ht="14.25" customHeight="1">
      <c r="A435" s="4"/>
      <c r="S435" s="4"/>
      <c r="U435" s="4"/>
      <c r="Z435" s="4"/>
    </row>
    <row r="436" ht="14.25" customHeight="1">
      <c r="A436" s="4"/>
      <c r="S436" s="4"/>
      <c r="U436" s="4"/>
      <c r="Z436" s="4"/>
    </row>
    <row r="437" ht="14.25" customHeight="1">
      <c r="A437" s="4"/>
      <c r="S437" s="4"/>
      <c r="U437" s="4"/>
      <c r="Z437" s="4"/>
    </row>
    <row r="438" ht="14.25" customHeight="1">
      <c r="A438" s="4"/>
      <c r="S438" s="4"/>
      <c r="U438" s="4"/>
      <c r="Z438" s="4"/>
    </row>
    <row r="439" ht="14.25" customHeight="1">
      <c r="A439" s="4"/>
      <c r="S439" s="4"/>
      <c r="U439" s="4"/>
      <c r="Z439" s="4"/>
    </row>
    <row r="440" ht="14.25" customHeight="1">
      <c r="A440" s="4"/>
      <c r="S440" s="4"/>
      <c r="U440" s="4"/>
      <c r="Z440" s="4"/>
    </row>
    <row r="441" ht="14.25" customHeight="1">
      <c r="A441" s="4"/>
      <c r="S441" s="4"/>
      <c r="U441" s="4"/>
      <c r="Z441" s="4"/>
    </row>
    <row r="442" ht="14.25" customHeight="1">
      <c r="A442" s="4"/>
      <c r="S442" s="4"/>
      <c r="U442" s="4"/>
      <c r="Z442" s="4"/>
    </row>
    <row r="443" ht="14.25" customHeight="1">
      <c r="A443" s="4"/>
      <c r="S443" s="4"/>
      <c r="U443" s="4"/>
      <c r="Z443" s="4"/>
    </row>
    <row r="444" ht="14.25" customHeight="1">
      <c r="A444" s="4"/>
      <c r="S444" s="4"/>
      <c r="U444" s="4"/>
      <c r="Z444" s="4"/>
    </row>
    <row r="445" ht="14.25" customHeight="1">
      <c r="A445" s="4"/>
      <c r="S445" s="4"/>
      <c r="U445" s="4"/>
      <c r="Z445" s="4"/>
    </row>
    <row r="446" ht="14.25" customHeight="1">
      <c r="A446" s="4"/>
      <c r="S446" s="4"/>
      <c r="U446" s="4"/>
      <c r="Z446" s="4"/>
    </row>
    <row r="447" ht="14.25" customHeight="1">
      <c r="A447" s="4"/>
      <c r="S447" s="4"/>
      <c r="U447" s="4"/>
      <c r="Z447" s="4"/>
    </row>
    <row r="448" ht="14.25" customHeight="1">
      <c r="A448" s="4"/>
      <c r="S448" s="4"/>
      <c r="U448" s="4"/>
      <c r="Z448" s="4"/>
    </row>
    <row r="449" ht="14.25" customHeight="1">
      <c r="A449" s="4"/>
      <c r="S449" s="4"/>
      <c r="U449" s="4"/>
      <c r="Z449" s="4"/>
    </row>
    <row r="450" ht="14.25" customHeight="1">
      <c r="A450" s="4"/>
      <c r="S450" s="4"/>
      <c r="U450" s="4"/>
      <c r="Z450" s="4"/>
    </row>
    <row r="451" ht="14.25" customHeight="1">
      <c r="A451" s="4"/>
      <c r="S451" s="4"/>
      <c r="U451" s="4"/>
      <c r="Z451" s="4"/>
    </row>
    <row r="452" ht="14.25" customHeight="1">
      <c r="A452" s="4"/>
      <c r="S452" s="4"/>
      <c r="U452" s="4"/>
      <c r="Z452" s="4"/>
    </row>
    <row r="453" ht="14.25" customHeight="1">
      <c r="A453" s="4"/>
      <c r="S453" s="4"/>
      <c r="U453" s="4"/>
      <c r="Z453" s="4"/>
    </row>
    <row r="454" ht="14.25" customHeight="1">
      <c r="A454" s="4"/>
      <c r="S454" s="4"/>
      <c r="U454" s="4"/>
      <c r="Z454" s="4"/>
    </row>
    <row r="455" ht="14.25" customHeight="1">
      <c r="A455" s="4"/>
      <c r="S455" s="4"/>
      <c r="U455" s="4"/>
      <c r="Z455" s="4"/>
    </row>
    <row r="456" ht="14.25" customHeight="1">
      <c r="A456" s="4"/>
      <c r="S456" s="4"/>
      <c r="U456" s="4"/>
      <c r="Z456" s="4"/>
    </row>
    <row r="457" ht="14.25" customHeight="1">
      <c r="A457" s="4"/>
      <c r="S457" s="4"/>
      <c r="U457" s="4"/>
      <c r="Z457" s="4"/>
    </row>
    <row r="458" ht="14.25" customHeight="1">
      <c r="A458" s="4"/>
      <c r="S458" s="4"/>
      <c r="U458" s="4"/>
      <c r="Z458" s="4"/>
    </row>
    <row r="459" ht="14.25" customHeight="1">
      <c r="A459" s="4"/>
      <c r="S459" s="4"/>
      <c r="U459" s="4"/>
      <c r="Z459" s="4"/>
    </row>
    <row r="460" ht="14.25" customHeight="1">
      <c r="A460" s="4"/>
      <c r="S460" s="4"/>
      <c r="U460" s="4"/>
      <c r="Z460" s="4"/>
    </row>
    <row r="461" ht="14.25" customHeight="1">
      <c r="A461" s="4"/>
      <c r="S461" s="4"/>
      <c r="U461" s="4"/>
      <c r="Z461" s="4"/>
    </row>
    <row r="462" ht="14.25" customHeight="1">
      <c r="A462" s="4"/>
      <c r="S462" s="4"/>
      <c r="U462" s="4"/>
      <c r="Z462" s="4"/>
    </row>
    <row r="463" ht="14.25" customHeight="1">
      <c r="A463" s="4"/>
      <c r="S463" s="4"/>
      <c r="U463" s="4"/>
      <c r="Z463" s="4"/>
    </row>
    <row r="464" ht="14.25" customHeight="1">
      <c r="A464" s="4"/>
      <c r="S464" s="4"/>
      <c r="U464" s="4"/>
      <c r="Z464" s="4"/>
    </row>
    <row r="465" ht="14.25" customHeight="1">
      <c r="A465" s="4"/>
      <c r="S465" s="4"/>
      <c r="U465" s="4"/>
      <c r="Z465" s="4"/>
    </row>
    <row r="466" ht="14.25" customHeight="1">
      <c r="A466" s="4"/>
      <c r="S466" s="4"/>
      <c r="U466" s="4"/>
      <c r="Z466" s="4"/>
    </row>
    <row r="467" ht="14.25" customHeight="1">
      <c r="A467" s="4"/>
      <c r="S467" s="4"/>
      <c r="U467" s="4"/>
      <c r="Z467" s="4"/>
    </row>
    <row r="468" ht="14.25" customHeight="1">
      <c r="A468" s="4"/>
      <c r="S468" s="4"/>
      <c r="U468" s="4"/>
      <c r="Z468" s="4"/>
    </row>
    <row r="469" ht="14.25" customHeight="1">
      <c r="A469" s="4"/>
      <c r="S469" s="4"/>
      <c r="U469" s="4"/>
      <c r="Z469" s="4"/>
    </row>
    <row r="470" ht="14.25" customHeight="1">
      <c r="A470" s="4"/>
      <c r="S470" s="4"/>
      <c r="U470" s="4"/>
      <c r="Z470" s="4"/>
    </row>
    <row r="471" ht="14.25" customHeight="1">
      <c r="A471" s="4"/>
      <c r="S471" s="4"/>
      <c r="U471" s="4"/>
      <c r="Z471" s="4"/>
    </row>
    <row r="472" ht="14.25" customHeight="1">
      <c r="A472" s="4"/>
      <c r="S472" s="4"/>
      <c r="U472" s="4"/>
      <c r="Z472" s="4"/>
    </row>
    <row r="473" ht="14.25" customHeight="1">
      <c r="A473" s="4"/>
      <c r="S473" s="4"/>
      <c r="U473" s="4"/>
      <c r="Z473" s="4"/>
    </row>
    <row r="474" ht="14.25" customHeight="1">
      <c r="A474" s="4"/>
      <c r="S474" s="4"/>
      <c r="U474" s="4"/>
      <c r="Z474" s="4"/>
    </row>
    <row r="475" ht="14.25" customHeight="1">
      <c r="A475" s="4"/>
      <c r="S475" s="4"/>
      <c r="U475" s="4"/>
      <c r="Z475" s="4"/>
    </row>
    <row r="476" ht="14.25" customHeight="1">
      <c r="A476" s="4"/>
      <c r="S476" s="4"/>
      <c r="U476" s="4"/>
      <c r="Z476" s="4"/>
    </row>
    <row r="477" ht="14.25" customHeight="1">
      <c r="A477" s="4"/>
      <c r="S477" s="4"/>
      <c r="U477" s="4"/>
      <c r="Z477" s="4"/>
    </row>
    <row r="478" ht="14.25" customHeight="1">
      <c r="A478" s="4"/>
      <c r="S478" s="4"/>
      <c r="U478" s="4"/>
      <c r="Z478" s="4"/>
    </row>
    <row r="479" ht="14.25" customHeight="1">
      <c r="A479" s="4"/>
      <c r="S479" s="4"/>
      <c r="U479" s="4"/>
      <c r="Z479" s="4"/>
    </row>
    <row r="480" ht="14.25" customHeight="1">
      <c r="A480" s="4"/>
      <c r="S480" s="4"/>
      <c r="U480" s="4"/>
      <c r="Z480" s="4"/>
    </row>
    <row r="481" ht="14.25" customHeight="1">
      <c r="A481" s="4"/>
      <c r="S481" s="4"/>
      <c r="U481" s="4"/>
      <c r="Z481" s="4"/>
    </row>
    <row r="482" ht="14.25" customHeight="1">
      <c r="A482" s="4"/>
      <c r="S482" s="4"/>
      <c r="U482" s="4"/>
      <c r="Z482" s="4"/>
    </row>
    <row r="483" ht="14.25" customHeight="1">
      <c r="A483" s="4"/>
      <c r="S483" s="4"/>
      <c r="U483" s="4"/>
      <c r="Z483" s="4"/>
    </row>
    <row r="484" ht="14.25" customHeight="1">
      <c r="A484" s="4"/>
      <c r="S484" s="4"/>
      <c r="U484" s="4"/>
      <c r="Z484" s="4"/>
    </row>
    <row r="485" ht="14.25" customHeight="1">
      <c r="A485" s="4"/>
      <c r="S485" s="4"/>
      <c r="U485" s="4"/>
      <c r="Z485" s="4"/>
    </row>
    <row r="486" ht="14.25" customHeight="1">
      <c r="A486" s="4"/>
      <c r="S486" s="4"/>
      <c r="U486" s="4"/>
      <c r="Z486" s="4"/>
    </row>
    <row r="487" ht="14.25" customHeight="1">
      <c r="A487" s="4"/>
      <c r="S487" s="4"/>
      <c r="U487" s="4"/>
      <c r="Z487" s="4"/>
    </row>
    <row r="488" ht="14.25" customHeight="1">
      <c r="A488" s="4"/>
      <c r="S488" s="4"/>
      <c r="U488" s="4"/>
      <c r="Z488" s="4"/>
    </row>
    <row r="489" ht="14.25" customHeight="1">
      <c r="A489" s="4"/>
      <c r="S489" s="4"/>
      <c r="U489" s="4"/>
      <c r="Z489" s="4"/>
    </row>
    <row r="490" ht="14.25" customHeight="1">
      <c r="A490" s="4"/>
      <c r="S490" s="4"/>
      <c r="U490" s="4"/>
      <c r="Z490" s="4"/>
    </row>
    <row r="491" ht="14.25" customHeight="1">
      <c r="A491" s="4"/>
      <c r="S491" s="4"/>
      <c r="U491" s="4"/>
      <c r="Z491" s="4"/>
    </row>
    <row r="492" ht="14.25" customHeight="1">
      <c r="A492" s="4"/>
      <c r="S492" s="4"/>
      <c r="U492" s="4"/>
      <c r="Z492" s="4"/>
    </row>
    <row r="493" ht="14.25" customHeight="1">
      <c r="A493" s="4"/>
      <c r="S493" s="4"/>
      <c r="U493" s="4"/>
      <c r="Z493" s="4"/>
    </row>
    <row r="494" ht="14.25" customHeight="1">
      <c r="A494" s="4"/>
      <c r="S494" s="4"/>
      <c r="U494" s="4"/>
      <c r="Z494" s="4"/>
    </row>
    <row r="495" ht="14.25" customHeight="1">
      <c r="A495" s="4"/>
      <c r="S495" s="4"/>
      <c r="U495" s="4"/>
      <c r="Z495" s="4"/>
    </row>
    <row r="496" ht="14.25" customHeight="1">
      <c r="A496" s="4"/>
      <c r="S496" s="4"/>
      <c r="U496" s="4"/>
      <c r="Z496" s="4"/>
    </row>
    <row r="497" ht="14.25" customHeight="1">
      <c r="A497" s="4"/>
      <c r="S497" s="4"/>
      <c r="U497" s="4"/>
      <c r="Z497" s="4"/>
    </row>
    <row r="498" ht="14.25" customHeight="1">
      <c r="A498" s="4"/>
      <c r="S498" s="4"/>
      <c r="U498" s="4"/>
      <c r="Z498" s="4"/>
    </row>
    <row r="499" ht="14.25" customHeight="1">
      <c r="A499" s="4"/>
      <c r="S499" s="4"/>
      <c r="U499" s="4"/>
      <c r="Z499" s="4"/>
    </row>
    <row r="500" ht="14.25" customHeight="1">
      <c r="A500" s="4"/>
      <c r="S500" s="4"/>
      <c r="U500" s="4"/>
      <c r="Z500" s="4"/>
    </row>
    <row r="501" ht="14.25" customHeight="1">
      <c r="A501" s="4"/>
      <c r="S501" s="4"/>
      <c r="U501" s="4"/>
      <c r="Z501" s="4"/>
    </row>
    <row r="502" ht="14.25" customHeight="1">
      <c r="A502" s="4"/>
      <c r="S502" s="4"/>
      <c r="U502" s="4"/>
      <c r="Z502" s="4"/>
    </row>
    <row r="503" ht="14.25" customHeight="1">
      <c r="A503" s="4"/>
      <c r="S503" s="4"/>
      <c r="U503" s="4"/>
      <c r="Z503" s="4"/>
    </row>
    <row r="504" ht="14.25" customHeight="1">
      <c r="A504" s="4"/>
      <c r="S504" s="4"/>
      <c r="U504" s="4"/>
      <c r="Z504" s="4"/>
    </row>
    <row r="505" ht="14.25" customHeight="1">
      <c r="A505" s="4"/>
      <c r="S505" s="4"/>
      <c r="U505" s="4"/>
      <c r="Z505" s="4"/>
    </row>
    <row r="506" ht="14.25" customHeight="1">
      <c r="A506" s="4"/>
      <c r="S506" s="4"/>
      <c r="U506" s="4"/>
      <c r="Z506" s="4"/>
    </row>
    <row r="507" ht="14.25" customHeight="1">
      <c r="A507" s="4"/>
      <c r="S507" s="4"/>
      <c r="U507" s="4"/>
      <c r="Z507" s="4"/>
    </row>
    <row r="508" ht="14.25" customHeight="1">
      <c r="A508" s="4"/>
      <c r="S508" s="4"/>
      <c r="U508" s="4"/>
      <c r="Z508" s="4"/>
    </row>
    <row r="509" ht="14.25" customHeight="1">
      <c r="A509" s="4"/>
      <c r="S509" s="4"/>
      <c r="U509" s="4"/>
      <c r="Z509" s="4"/>
    </row>
    <row r="510" ht="14.25" customHeight="1">
      <c r="A510" s="4"/>
      <c r="S510" s="4"/>
      <c r="U510" s="4"/>
      <c r="Z510" s="4"/>
    </row>
    <row r="511" ht="14.25" customHeight="1">
      <c r="A511" s="4"/>
      <c r="S511" s="4"/>
      <c r="U511" s="4"/>
      <c r="Z511" s="4"/>
    </row>
    <row r="512" ht="14.25" customHeight="1">
      <c r="A512" s="4"/>
      <c r="S512" s="4"/>
      <c r="U512" s="4"/>
      <c r="Z512" s="4"/>
    </row>
    <row r="513" ht="14.25" customHeight="1">
      <c r="A513" s="4"/>
      <c r="S513" s="4"/>
      <c r="U513" s="4"/>
      <c r="Z513" s="4"/>
    </row>
    <row r="514" ht="14.25" customHeight="1">
      <c r="A514" s="4"/>
      <c r="S514" s="4"/>
      <c r="U514" s="4"/>
      <c r="Z514" s="4"/>
    </row>
    <row r="515" ht="14.25" customHeight="1">
      <c r="A515" s="4"/>
      <c r="S515" s="4"/>
      <c r="U515" s="4"/>
      <c r="Z515" s="4"/>
    </row>
    <row r="516" ht="14.25" customHeight="1">
      <c r="A516" s="4"/>
      <c r="S516" s="4"/>
      <c r="U516" s="4"/>
      <c r="Z516" s="4"/>
    </row>
    <row r="517" ht="14.25" customHeight="1">
      <c r="A517" s="4"/>
      <c r="S517" s="4"/>
      <c r="U517" s="4"/>
      <c r="Z517" s="4"/>
    </row>
    <row r="518" ht="14.25" customHeight="1">
      <c r="A518" s="4"/>
      <c r="S518" s="4"/>
      <c r="U518" s="4"/>
      <c r="Z518" s="4"/>
    </row>
    <row r="519" ht="14.25" customHeight="1">
      <c r="A519" s="4"/>
      <c r="S519" s="4"/>
      <c r="U519" s="4"/>
      <c r="Z519" s="4"/>
    </row>
    <row r="520" ht="14.25" customHeight="1">
      <c r="A520" s="4"/>
      <c r="S520" s="4"/>
      <c r="U520" s="4"/>
      <c r="Z520" s="4"/>
    </row>
    <row r="521" ht="14.25" customHeight="1">
      <c r="A521" s="4"/>
      <c r="S521" s="4"/>
      <c r="U521" s="4"/>
      <c r="Z521" s="4"/>
    </row>
    <row r="522" ht="14.25" customHeight="1">
      <c r="A522" s="4"/>
      <c r="S522" s="4"/>
      <c r="U522" s="4"/>
      <c r="Z522" s="4"/>
    </row>
    <row r="523" ht="14.25" customHeight="1">
      <c r="A523" s="4"/>
      <c r="S523" s="4"/>
      <c r="U523" s="4"/>
      <c r="Z523" s="4"/>
    </row>
    <row r="524" ht="14.25" customHeight="1">
      <c r="A524" s="4"/>
      <c r="S524" s="4"/>
      <c r="U524" s="4"/>
      <c r="Z524" s="4"/>
    </row>
    <row r="525" ht="14.25" customHeight="1">
      <c r="A525" s="4"/>
      <c r="S525" s="4"/>
      <c r="U525" s="4"/>
      <c r="Z525" s="4"/>
    </row>
    <row r="526" ht="14.25" customHeight="1">
      <c r="A526" s="4"/>
      <c r="S526" s="4"/>
      <c r="U526" s="4"/>
      <c r="Z526" s="4"/>
    </row>
    <row r="527" ht="14.25" customHeight="1">
      <c r="A527" s="4"/>
      <c r="S527" s="4"/>
      <c r="U527" s="4"/>
      <c r="Z527" s="4"/>
    </row>
    <row r="528" ht="14.25" customHeight="1">
      <c r="A528" s="4"/>
      <c r="S528" s="4"/>
      <c r="U528" s="4"/>
      <c r="Z528" s="4"/>
    </row>
    <row r="529" ht="14.25" customHeight="1">
      <c r="A529" s="4"/>
      <c r="S529" s="4"/>
      <c r="U529" s="4"/>
      <c r="Z529" s="4"/>
    </row>
    <row r="530" ht="14.25" customHeight="1">
      <c r="A530" s="4"/>
      <c r="S530" s="4"/>
      <c r="U530" s="4"/>
      <c r="Z530" s="4"/>
    </row>
    <row r="531" ht="14.25" customHeight="1">
      <c r="A531" s="4"/>
      <c r="S531" s="4"/>
      <c r="U531" s="4"/>
      <c r="Z531" s="4"/>
    </row>
    <row r="532" ht="14.25" customHeight="1">
      <c r="A532" s="4"/>
      <c r="S532" s="4"/>
      <c r="U532" s="4"/>
      <c r="Z532" s="4"/>
    </row>
    <row r="533" ht="14.25" customHeight="1">
      <c r="A533" s="4"/>
      <c r="S533" s="4"/>
      <c r="U533" s="4"/>
      <c r="Z533" s="4"/>
    </row>
    <row r="534" ht="14.25" customHeight="1">
      <c r="A534" s="4"/>
      <c r="S534" s="4"/>
      <c r="U534" s="4"/>
      <c r="Z534" s="4"/>
    </row>
    <row r="535" ht="14.25" customHeight="1">
      <c r="A535" s="4"/>
      <c r="S535" s="4"/>
      <c r="U535" s="4"/>
      <c r="Z535" s="4"/>
    </row>
    <row r="536" ht="14.25" customHeight="1">
      <c r="A536" s="4"/>
      <c r="S536" s="4"/>
      <c r="U536" s="4"/>
      <c r="Z536" s="4"/>
    </row>
    <row r="537" ht="14.25" customHeight="1">
      <c r="A537" s="4"/>
      <c r="S537" s="4"/>
      <c r="U537" s="4"/>
      <c r="Z537" s="4"/>
    </row>
    <row r="538" ht="14.25" customHeight="1">
      <c r="A538" s="4"/>
      <c r="S538" s="4"/>
      <c r="U538" s="4"/>
      <c r="Z538" s="4"/>
    </row>
    <row r="539" ht="14.25" customHeight="1">
      <c r="A539" s="4"/>
      <c r="S539" s="4"/>
      <c r="U539" s="4"/>
      <c r="Z539" s="4"/>
    </row>
    <row r="540" ht="14.25" customHeight="1">
      <c r="A540" s="4"/>
      <c r="S540" s="4"/>
      <c r="U540" s="4"/>
      <c r="Z540" s="4"/>
    </row>
    <row r="541" ht="14.25" customHeight="1">
      <c r="A541" s="4"/>
      <c r="S541" s="4"/>
      <c r="U541" s="4"/>
      <c r="Z541" s="4"/>
    </row>
    <row r="542" ht="14.25" customHeight="1">
      <c r="A542" s="4"/>
      <c r="S542" s="4"/>
      <c r="U542" s="4"/>
      <c r="Z542" s="4"/>
    </row>
    <row r="543" ht="14.25" customHeight="1">
      <c r="A543" s="4"/>
      <c r="S543" s="4"/>
      <c r="U543" s="4"/>
      <c r="Z543" s="4"/>
    </row>
    <row r="544" ht="14.25" customHeight="1">
      <c r="A544" s="4"/>
      <c r="S544" s="4"/>
      <c r="U544" s="4"/>
      <c r="Z544" s="4"/>
    </row>
    <row r="545" ht="14.25" customHeight="1">
      <c r="A545" s="4"/>
      <c r="S545" s="4"/>
      <c r="U545" s="4"/>
      <c r="Z545" s="4"/>
    </row>
    <row r="546" ht="14.25" customHeight="1">
      <c r="A546" s="4"/>
      <c r="S546" s="4"/>
      <c r="U546" s="4"/>
      <c r="Z546" s="4"/>
    </row>
    <row r="547" ht="14.25" customHeight="1">
      <c r="A547" s="4"/>
      <c r="S547" s="4"/>
      <c r="U547" s="4"/>
      <c r="Z547" s="4"/>
    </row>
    <row r="548" ht="14.25" customHeight="1">
      <c r="A548" s="4"/>
      <c r="S548" s="4"/>
      <c r="U548" s="4"/>
      <c r="Z548" s="4"/>
    </row>
    <row r="549" ht="14.25" customHeight="1">
      <c r="A549" s="4"/>
      <c r="S549" s="4"/>
      <c r="U549" s="4"/>
      <c r="Z549" s="4"/>
    </row>
    <row r="550" ht="14.25" customHeight="1">
      <c r="A550" s="4"/>
      <c r="S550" s="4"/>
      <c r="U550" s="4"/>
      <c r="Z550" s="4"/>
    </row>
    <row r="551" ht="14.25" customHeight="1">
      <c r="A551" s="4"/>
      <c r="S551" s="4"/>
      <c r="U551" s="4"/>
      <c r="Z551" s="4"/>
    </row>
    <row r="552" ht="14.25" customHeight="1">
      <c r="A552" s="4"/>
      <c r="S552" s="4"/>
      <c r="U552" s="4"/>
      <c r="Z552" s="4"/>
    </row>
    <row r="553" ht="14.25" customHeight="1">
      <c r="A553" s="4"/>
      <c r="S553" s="4"/>
      <c r="U553" s="4"/>
      <c r="Z553" s="4"/>
    </row>
    <row r="554" ht="14.25" customHeight="1">
      <c r="A554" s="4"/>
      <c r="S554" s="4"/>
      <c r="U554" s="4"/>
      <c r="Z554" s="4"/>
    </row>
    <row r="555" ht="14.25" customHeight="1">
      <c r="A555" s="4"/>
      <c r="S555" s="4"/>
      <c r="U555" s="4"/>
      <c r="Z555" s="4"/>
    </row>
    <row r="556" ht="14.25" customHeight="1">
      <c r="A556" s="4"/>
      <c r="S556" s="4"/>
      <c r="U556" s="4"/>
      <c r="Z556" s="4"/>
    </row>
    <row r="557" ht="14.25" customHeight="1">
      <c r="A557" s="4"/>
      <c r="S557" s="4"/>
      <c r="U557" s="4"/>
      <c r="Z557" s="4"/>
    </row>
    <row r="558" ht="14.25" customHeight="1">
      <c r="A558" s="4"/>
      <c r="S558" s="4"/>
      <c r="U558" s="4"/>
      <c r="Z558" s="4"/>
    </row>
    <row r="559" ht="14.25" customHeight="1">
      <c r="A559" s="4"/>
      <c r="S559" s="4"/>
      <c r="U559" s="4"/>
      <c r="Z559" s="4"/>
    </row>
    <row r="560" ht="14.25" customHeight="1">
      <c r="A560" s="4"/>
      <c r="S560" s="4"/>
      <c r="U560" s="4"/>
      <c r="Z560" s="4"/>
    </row>
    <row r="561" ht="14.25" customHeight="1">
      <c r="A561" s="4"/>
      <c r="S561" s="4"/>
      <c r="U561" s="4"/>
      <c r="Z561" s="4"/>
    </row>
    <row r="562" ht="14.25" customHeight="1">
      <c r="A562" s="4"/>
      <c r="S562" s="4"/>
      <c r="U562" s="4"/>
      <c r="Z562" s="4"/>
    </row>
    <row r="563" ht="14.25" customHeight="1">
      <c r="A563" s="4"/>
      <c r="S563" s="4"/>
      <c r="U563" s="4"/>
      <c r="Z563" s="4"/>
    </row>
    <row r="564" ht="14.25" customHeight="1">
      <c r="A564" s="4"/>
      <c r="S564" s="4"/>
      <c r="U564" s="4"/>
      <c r="Z564" s="4"/>
    </row>
    <row r="565" ht="14.25" customHeight="1">
      <c r="A565" s="4"/>
      <c r="S565" s="4"/>
      <c r="U565" s="4"/>
      <c r="Z565" s="4"/>
    </row>
    <row r="566" ht="14.25" customHeight="1">
      <c r="A566" s="4"/>
      <c r="S566" s="4"/>
      <c r="U566" s="4"/>
      <c r="Z566" s="4"/>
    </row>
    <row r="567" ht="14.25" customHeight="1">
      <c r="A567" s="4"/>
      <c r="S567" s="4"/>
      <c r="U567" s="4"/>
      <c r="Z567" s="4"/>
    </row>
    <row r="568" ht="14.25" customHeight="1">
      <c r="A568" s="4"/>
      <c r="S568" s="4"/>
      <c r="U568" s="4"/>
      <c r="Z568" s="4"/>
    </row>
    <row r="569" ht="14.25" customHeight="1">
      <c r="A569" s="4"/>
      <c r="S569" s="4"/>
      <c r="U569" s="4"/>
      <c r="Z569" s="4"/>
    </row>
    <row r="570" ht="14.25" customHeight="1">
      <c r="A570" s="4"/>
      <c r="S570" s="4"/>
      <c r="U570" s="4"/>
      <c r="Z570" s="4"/>
    </row>
    <row r="571" ht="14.25" customHeight="1">
      <c r="A571" s="4"/>
      <c r="S571" s="4"/>
      <c r="U571" s="4"/>
      <c r="Z571" s="4"/>
    </row>
    <row r="572" ht="14.25" customHeight="1">
      <c r="A572" s="4"/>
      <c r="S572" s="4"/>
      <c r="U572" s="4"/>
      <c r="Z572" s="4"/>
    </row>
    <row r="573" ht="14.25" customHeight="1">
      <c r="A573" s="4"/>
      <c r="S573" s="4"/>
      <c r="U573" s="4"/>
      <c r="Z573" s="4"/>
    </row>
    <row r="574" ht="14.25" customHeight="1">
      <c r="A574" s="4"/>
      <c r="S574" s="4"/>
      <c r="U574" s="4"/>
      <c r="Z574" s="4"/>
    </row>
    <row r="575" ht="14.25" customHeight="1">
      <c r="A575" s="4"/>
      <c r="S575" s="4"/>
      <c r="U575" s="4"/>
      <c r="Z575" s="4"/>
    </row>
    <row r="576" ht="14.25" customHeight="1">
      <c r="A576" s="4"/>
      <c r="S576" s="4"/>
      <c r="U576" s="4"/>
      <c r="Z576" s="4"/>
    </row>
    <row r="577" ht="14.25" customHeight="1">
      <c r="A577" s="4"/>
      <c r="S577" s="4"/>
      <c r="U577" s="4"/>
      <c r="Z577" s="4"/>
    </row>
    <row r="578" ht="14.25" customHeight="1">
      <c r="A578" s="4"/>
      <c r="S578" s="4"/>
      <c r="U578" s="4"/>
      <c r="Z578" s="4"/>
    </row>
    <row r="579" ht="14.25" customHeight="1">
      <c r="A579" s="4"/>
      <c r="S579" s="4"/>
      <c r="U579" s="4"/>
      <c r="Z579" s="4"/>
    </row>
    <row r="580" ht="14.25" customHeight="1">
      <c r="A580" s="4"/>
      <c r="S580" s="4"/>
      <c r="U580" s="4"/>
      <c r="Z580" s="4"/>
    </row>
    <row r="581" ht="14.25" customHeight="1">
      <c r="A581" s="4"/>
      <c r="S581" s="4"/>
      <c r="U581" s="4"/>
      <c r="Z581" s="4"/>
    </row>
    <row r="582" ht="14.25" customHeight="1">
      <c r="A582" s="4"/>
      <c r="S582" s="4"/>
      <c r="U582" s="4"/>
      <c r="Z582" s="4"/>
    </row>
    <row r="583" ht="14.25" customHeight="1">
      <c r="A583" s="4"/>
      <c r="S583" s="4"/>
      <c r="U583" s="4"/>
      <c r="Z583" s="4"/>
    </row>
    <row r="584" ht="14.25" customHeight="1">
      <c r="A584" s="4"/>
      <c r="S584" s="4"/>
      <c r="U584" s="4"/>
      <c r="Z584" s="4"/>
    </row>
    <row r="585" ht="14.25" customHeight="1">
      <c r="A585" s="4"/>
      <c r="S585" s="4"/>
      <c r="U585" s="4"/>
      <c r="Z585" s="4"/>
    </row>
    <row r="586" ht="14.25" customHeight="1">
      <c r="A586" s="4"/>
      <c r="S586" s="4"/>
      <c r="U586" s="4"/>
      <c r="Z586" s="4"/>
    </row>
    <row r="587" ht="14.25" customHeight="1">
      <c r="A587" s="4"/>
      <c r="S587" s="4"/>
      <c r="U587" s="4"/>
      <c r="Z587" s="4"/>
    </row>
    <row r="588" ht="14.25" customHeight="1">
      <c r="A588" s="4"/>
      <c r="S588" s="4"/>
      <c r="U588" s="4"/>
      <c r="Z588" s="4"/>
    </row>
    <row r="589" ht="14.25" customHeight="1">
      <c r="A589" s="4"/>
      <c r="S589" s="4"/>
      <c r="U589" s="4"/>
      <c r="Z589" s="4"/>
    </row>
    <row r="590" ht="14.25" customHeight="1">
      <c r="A590" s="4"/>
      <c r="S590" s="4"/>
      <c r="U590" s="4"/>
      <c r="Z590" s="4"/>
    </row>
    <row r="591" ht="14.25" customHeight="1">
      <c r="A591" s="4"/>
      <c r="S591" s="4"/>
      <c r="U591" s="4"/>
      <c r="Z591" s="4"/>
    </row>
    <row r="592" ht="14.25" customHeight="1">
      <c r="A592" s="4"/>
      <c r="S592" s="4"/>
      <c r="U592" s="4"/>
      <c r="Z592" s="4"/>
    </row>
    <row r="593" ht="14.25" customHeight="1">
      <c r="A593" s="4"/>
      <c r="S593" s="4"/>
      <c r="U593" s="4"/>
      <c r="Z593" s="4"/>
    </row>
    <row r="594" ht="14.25" customHeight="1">
      <c r="A594" s="4"/>
      <c r="S594" s="4"/>
      <c r="U594" s="4"/>
      <c r="Z594" s="4"/>
    </row>
    <row r="595" ht="14.25" customHeight="1">
      <c r="A595" s="4"/>
      <c r="S595" s="4"/>
      <c r="U595" s="4"/>
      <c r="Z595" s="4"/>
    </row>
    <row r="596" ht="14.25" customHeight="1">
      <c r="A596" s="4"/>
      <c r="S596" s="4"/>
      <c r="U596" s="4"/>
      <c r="Z596" s="4"/>
    </row>
    <row r="597" ht="14.25" customHeight="1">
      <c r="A597" s="4"/>
      <c r="S597" s="4"/>
      <c r="U597" s="4"/>
      <c r="Z597" s="4"/>
    </row>
    <row r="598" ht="14.25" customHeight="1">
      <c r="A598" s="4"/>
      <c r="S598" s="4"/>
      <c r="U598" s="4"/>
      <c r="Z598" s="4"/>
    </row>
    <row r="599" ht="14.25" customHeight="1">
      <c r="A599" s="4"/>
      <c r="S599" s="4"/>
      <c r="U599" s="4"/>
      <c r="Z599" s="4"/>
    </row>
    <row r="600" ht="14.25" customHeight="1">
      <c r="A600" s="4"/>
      <c r="S600" s="4"/>
      <c r="U600" s="4"/>
      <c r="Z600" s="4"/>
    </row>
    <row r="601" ht="14.25" customHeight="1">
      <c r="A601" s="4"/>
      <c r="S601" s="4"/>
      <c r="U601" s="4"/>
      <c r="Z601" s="4"/>
    </row>
    <row r="602" ht="14.25" customHeight="1">
      <c r="A602" s="4"/>
      <c r="S602" s="4"/>
      <c r="U602" s="4"/>
      <c r="Z602" s="4"/>
    </row>
    <row r="603" ht="14.25" customHeight="1">
      <c r="A603" s="4"/>
      <c r="S603" s="4"/>
      <c r="U603" s="4"/>
      <c r="Z603" s="4"/>
    </row>
    <row r="604" ht="14.25" customHeight="1">
      <c r="A604" s="4"/>
      <c r="S604" s="4"/>
      <c r="U604" s="4"/>
      <c r="Z604" s="4"/>
    </row>
    <row r="605" ht="14.25" customHeight="1">
      <c r="A605" s="4"/>
      <c r="S605" s="4"/>
      <c r="U605" s="4"/>
      <c r="Z605" s="4"/>
    </row>
    <row r="606" ht="14.25" customHeight="1">
      <c r="A606" s="4"/>
      <c r="S606" s="4"/>
      <c r="U606" s="4"/>
      <c r="Z606" s="4"/>
    </row>
    <row r="607" ht="14.25" customHeight="1">
      <c r="A607" s="4"/>
      <c r="S607" s="4"/>
      <c r="U607" s="4"/>
      <c r="Z607" s="4"/>
    </row>
    <row r="608" ht="14.25" customHeight="1">
      <c r="A608" s="4"/>
      <c r="S608" s="4"/>
      <c r="U608" s="4"/>
      <c r="Z608" s="4"/>
    </row>
    <row r="609" ht="14.25" customHeight="1">
      <c r="A609" s="4"/>
      <c r="S609" s="4"/>
      <c r="U609" s="4"/>
      <c r="Z609" s="4"/>
    </row>
    <row r="610" ht="14.25" customHeight="1">
      <c r="A610" s="4"/>
      <c r="S610" s="4"/>
      <c r="U610" s="4"/>
      <c r="Z610" s="4"/>
    </row>
    <row r="611" ht="14.25" customHeight="1">
      <c r="A611" s="4"/>
      <c r="S611" s="4"/>
      <c r="U611" s="4"/>
      <c r="Z611" s="4"/>
    </row>
    <row r="612" ht="14.25" customHeight="1">
      <c r="A612" s="4"/>
      <c r="S612" s="4"/>
      <c r="U612" s="4"/>
      <c r="Z612" s="4"/>
    </row>
    <row r="613" ht="14.25" customHeight="1">
      <c r="A613" s="4"/>
      <c r="S613" s="4"/>
      <c r="U613" s="4"/>
      <c r="Z613" s="4"/>
    </row>
    <row r="614" ht="14.25" customHeight="1">
      <c r="A614" s="4"/>
      <c r="S614" s="4"/>
      <c r="U614" s="4"/>
      <c r="Z614" s="4"/>
    </row>
    <row r="615" ht="14.25" customHeight="1">
      <c r="A615" s="4"/>
      <c r="S615" s="4"/>
      <c r="U615" s="4"/>
      <c r="Z615" s="4"/>
    </row>
    <row r="616" ht="14.25" customHeight="1">
      <c r="A616" s="4"/>
      <c r="S616" s="4"/>
      <c r="U616" s="4"/>
      <c r="Z616" s="4"/>
    </row>
    <row r="617" ht="14.25" customHeight="1">
      <c r="A617" s="4"/>
      <c r="S617" s="4"/>
      <c r="U617" s="4"/>
      <c r="Z617" s="4"/>
    </row>
    <row r="618" ht="14.25" customHeight="1">
      <c r="A618" s="4"/>
      <c r="S618" s="4"/>
      <c r="U618" s="4"/>
      <c r="Z618" s="4"/>
    </row>
    <row r="619" ht="14.25" customHeight="1">
      <c r="A619" s="4"/>
      <c r="S619" s="4"/>
      <c r="U619" s="4"/>
      <c r="Z619" s="4"/>
    </row>
    <row r="620" ht="14.25" customHeight="1">
      <c r="A620" s="4"/>
      <c r="S620" s="4"/>
      <c r="U620" s="4"/>
      <c r="Z620" s="4"/>
    </row>
    <row r="621" ht="14.25" customHeight="1">
      <c r="A621" s="4"/>
      <c r="S621" s="4"/>
      <c r="U621" s="4"/>
      <c r="Z621" s="4"/>
    </row>
    <row r="622" ht="14.25" customHeight="1">
      <c r="A622" s="4"/>
      <c r="S622" s="4"/>
      <c r="U622" s="4"/>
      <c r="Z622" s="4"/>
    </row>
    <row r="623" ht="14.25" customHeight="1">
      <c r="A623" s="4"/>
      <c r="S623" s="4"/>
      <c r="U623" s="4"/>
      <c r="Z623" s="4"/>
    </row>
    <row r="624" ht="14.25" customHeight="1">
      <c r="A624" s="4"/>
      <c r="S624" s="4"/>
      <c r="U624" s="4"/>
      <c r="Z624" s="4"/>
    </row>
    <row r="625" ht="14.25" customHeight="1">
      <c r="A625" s="4"/>
      <c r="S625" s="4"/>
      <c r="U625" s="4"/>
      <c r="Z625" s="4"/>
    </row>
    <row r="626" ht="14.25" customHeight="1">
      <c r="A626" s="4"/>
      <c r="S626" s="4"/>
      <c r="U626" s="4"/>
      <c r="Z626" s="4"/>
    </row>
    <row r="627" ht="14.25" customHeight="1">
      <c r="A627" s="4"/>
      <c r="S627" s="4"/>
      <c r="U627" s="4"/>
      <c r="Z627" s="4"/>
    </row>
    <row r="628" ht="14.25" customHeight="1">
      <c r="A628" s="4"/>
      <c r="S628" s="4"/>
      <c r="U628" s="4"/>
      <c r="Z628" s="4"/>
    </row>
    <row r="629" ht="14.25" customHeight="1">
      <c r="A629" s="4"/>
      <c r="S629" s="4"/>
      <c r="U629" s="4"/>
      <c r="Z629" s="4"/>
    </row>
    <row r="630" ht="14.25" customHeight="1">
      <c r="A630" s="4"/>
      <c r="S630" s="4"/>
      <c r="U630" s="4"/>
      <c r="Z630" s="4"/>
    </row>
    <row r="631" ht="14.25" customHeight="1">
      <c r="A631" s="4"/>
      <c r="S631" s="4"/>
      <c r="U631" s="4"/>
      <c r="Z631" s="4"/>
    </row>
    <row r="632" ht="14.25" customHeight="1">
      <c r="A632" s="4"/>
      <c r="S632" s="4"/>
      <c r="U632" s="4"/>
      <c r="Z632" s="4"/>
    </row>
    <row r="633" ht="14.25" customHeight="1">
      <c r="A633" s="4"/>
      <c r="S633" s="4"/>
      <c r="U633" s="4"/>
      <c r="Z633" s="4"/>
    </row>
    <row r="634" ht="14.25" customHeight="1">
      <c r="A634" s="4"/>
      <c r="S634" s="4"/>
      <c r="U634" s="4"/>
      <c r="Z634" s="4"/>
    </row>
    <row r="635" ht="14.25" customHeight="1">
      <c r="A635" s="4"/>
      <c r="S635" s="4"/>
      <c r="U635" s="4"/>
      <c r="Z635" s="4"/>
    </row>
    <row r="636" ht="14.25" customHeight="1">
      <c r="A636" s="4"/>
      <c r="S636" s="4"/>
      <c r="U636" s="4"/>
      <c r="Z636" s="4"/>
    </row>
    <row r="637" ht="14.25" customHeight="1">
      <c r="A637" s="4"/>
      <c r="S637" s="4"/>
      <c r="U637" s="4"/>
      <c r="Z637" s="4"/>
    </row>
    <row r="638" ht="14.25" customHeight="1">
      <c r="A638" s="4"/>
      <c r="S638" s="4"/>
      <c r="U638" s="4"/>
      <c r="Z638" s="4"/>
    </row>
    <row r="639" ht="14.25" customHeight="1">
      <c r="A639" s="4"/>
      <c r="S639" s="4"/>
      <c r="U639" s="4"/>
      <c r="Z639" s="4"/>
    </row>
    <row r="640" ht="14.25" customHeight="1">
      <c r="A640" s="4"/>
      <c r="S640" s="4"/>
      <c r="U640" s="4"/>
      <c r="Z640" s="4"/>
    </row>
    <row r="641" ht="14.25" customHeight="1">
      <c r="A641" s="4"/>
      <c r="S641" s="4"/>
      <c r="U641" s="4"/>
      <c r="Z641" s="4"/>
    </row>
    <row r="642" ht="14.25" customHeight="1">
      <c r="A642" s="4"/>
      <c r="S642" s="4"/>
      <c r="U642" s="4"/>
      <c r="Z642" s="4"/>
    </row>
    <row r="643" ht="14.25" customHeight="1">
      <c r="A643" s="4"/>
      <c r="S643" s="4"/>
      <c r="U643" s="4"/>
      <c r="Z643" s="4"/>
    </row>
    <row r="644" ht="14.25" customHeight="1">
      <c r="A644" s="4"/>
      <c r="S644" s="4"/>
      <c r="U644" s="4"/>
      <c r="Z644" s="4"/>
    </row>
    <row r="645" ht="14.25" customHeight="1">
      <c r="A645" s="4"/>
      <c r="S645" s="4"/>
      <c r="U645" s="4"/>
      <c r="Z645" s="4"/>
    </row>
    <row r="646" ht="14.25" customHeight="1">
      <c r="A646" s="4"/>
      <c r="S646" s="4"/>
      <c r="U646" s="4"/>
      <c r="Z646" s="4"/>
    </row>
    <row r="647" ht="14.25" customHeight="1">
      <c r="A647" s="4"/>
      <c r="S647" s="4"/>
      <c r="U647" s="4"/>
      <c r="Z647" s="4"/>
    </row>
    <row r="648" ht="14.25" customHeight="1">
      <c r="A648" s="4"/>
      <c r="S648" s="4"/>
      <c r="U648" s="4"/>
      <c r="Z648" s="4"/>
    </row>
    <row r="649" ht="14.25" customHeight="1">
      <c r="A649" s="4"/>
      <c r="S649" s="4"/>
      <c r="U649" s="4"/>
      <c r="Z649" s="4"/>
    </row>
    <row r="650" ht="14.25" customHeight="1">
      <c r="A650" s="4"/>
      <c r="S650" s="4"/>
      <c r="U650" s="4"/>
      <c r="Z650" s="4"/>
    </row>
    <row r="651" ht="14.25" customHeight="1">
      <c r="A651" s="4"/>
      <c r="S651" s="4"/>
      <c r="U651" s="4"/>
      <c r="Z651" s="4"/>
    </row>
    <row r="652" ht="14.25" customHeight="1">
      <c r="A652" s="4"/>
      <c r="S652" s="4"/>
      <c r="U652" s="4"/>
      <c r="Z652" s="4"/>
    </row>
    <row r="653" ht="14.25" customHeight="1">
      <c r="A653" s="4"/>
      <c r="S653" s="4"/>
      <c r="U653" s="4"/>
      <c r="Z653" s="4"/>
    </row>
    <row r="654" ht="14.25" customHeight="1">
      <c r="A654" s="4"/>
      <c r="S654" s="4"/>
      <c r="U654" s="4"/>
      <c r="Z654" s="4"/>
    </row>
    <row r="655" ht="14.25" customHeight="1">
      <c r="A655" s="4"/>
      <c r="S655" s="4"/>
      <c r="U655" s="4"/>
      <c r="Z655" s="4"/>
    </row>
    <row r="656" ht="14.25" customHeight="1">
      <c r="A656" s="4"/>
      <c r="S656" s="4"/>
      <c r="U656" s="4"/>
      <c r="Z656" s="4"/>
    </row>
    <row r="657" ht="14.25" customHeight="1">
      <c r="A657" s="4"/>
      <c r="S657" s="4"/>
      <c r="U657" s="4"/>
      <c r="Z657" s="4"/>
    </row>
    <row r="658" ht="14.25" customHeight="1">
      <c r="A658" s="4"/>
      <c r="S658" s="4"/>
      <c r="U658" s="4"/>
      <c r="Z658" s="4"/>
    </row>
    <row r="659" ht="14.25" customHeight="1">
      <c r="A659" s="4"/>
      <c r="S659" s="4"/>
      <c r="U659" s="4"/>
      <c r="Z659" s="4"/>
    </row>
    <row r="660" ht="14.25" customHeight="1">
      <c r="A660" s="4"/>
      <c r="S660" s="4"/>
      <c r="U660" s="4"/>
      <c r="Z660" s="4"/>
    </row>
    <row r="661" ht="14.25" customHeight="1">
      <c r="A661" s="4"/>
      <c r="S661" s="4"/>
      <c r="U661" s="4"/>
      <c r="Z661" s="4"/>
    </row>
    <row r="662" ht="14.25" customHeight="1">
      <c r="A662" s="4"/>
      <c r="S662" s="4"/>
      <c r="U662" s="4"/>
      <c r="Z662" s="4"/>
    </row>
    <row r="663" ht="14.25" customHeight="1">
      <c r="A663" s="4"/>
      <c r="S663" s="4"/>
      <c r="U663" s="4"/>
      <c r="Z663" s="4"/>
    </row>
    <row r="664" ht="14.25" customHeight="1">
      <c r="A664" s="4"/>
      <c r="S664" s="4"/>
      <c r="U664" s="4"/>
      <c r="Z664" s="4"/>
    </row>
    <row r="665" ht="14.25" customHeight="1">
      <c r="A665" s="4"/>
      <c r="S665" s="4"/>
      <c r="U665" s="4"/>
      <c r="Z665" s="4"/>
    </row>
    <row r="666" ht="14.25" customHeight="1">
      <c r="A666" s="4"/>
      <c r="S666" s="4"/>
      <c r="U666" s="4"/>
      <c r="Z666" s="4"/>
    </row>
    <row r="667" ht="14.25" customHeight="1">
      <c r="A667" s="4"/>
      <c r="S667" s="4"/>
      <c r="U667" s="4"/>
      <c r="Z667" s="4"/>
    </row>
    <row r="668" ht="14.25" customHeight="1">
      <c r="A668" s="4"/>
      <c r="S668" s="4"/>
      <c r="U668" s="4"/>
      <c r="Z668" s="4"/>
    </row>
    <row r="669" ht="14.25" customHeight="1">
      <c r="A669" s="4"/>
      <c r="S669" s="4"/>
      <c r="U669" s="4"/>
      <c r="Z669" s="4"/>
    </row>
    <row r="670" ht="14.25" customHeight="1">
      <c r="A670" s="4"/>
      <c r="S670" s="4"/>
      <c r="U670" s="4"/>
      <c r="Z670" s="4"/>
    </row>
    <row r="671" ht="14.25" customHeight="1">
      <c r="A671" s="4"/>
      <c r="S671" s="4"/>
      <c r="U671" s="4"/>
      <c r="Z671" s="4"/>
    </row>
    <row r="672" ht="14.25" customHeight="1">
      <c r="A672" s="4"/>
      <c r="S672" s="4"/>
      <c r="U672" s="4"/>
      <c r="Z672" s="4"/>
    </row>
    <row r="673" ht="14.25" customHeight="1">
      <c r="A673" s="4"/>
      <c r="S673" s="4"/>
      <c r="U673" s="4"/>
      <c r="Z673" s="4"/>
    </row>
    <row r="674" ht="14.25" customHeight="1">
      <c r="A674" s="4"/>
      <c r="S674" s="4"/>
      <c r="U674" s="4"/>
      <c r="Z674" s="4"/>
    </row>
    <row r="675" ht="14.25" customHeight="1">
      <c r="A675" s="4"/>
      <c r="S675" s="4"/>
      <c r="U675" s="4"/>
      <c r="Z675" s="4"/>
    </row>
    <row r="676" ht="14.25" customHeight="1">
      <c r="A676" s="4"/>
      <c r="S676" s="4"/>
      <c r="U676" s="4"/>
      <c r="Z676" s="4"/>
    </row>
    <row r="677" ht="14.25" customHeight="1">
      <c r="A677" s="4"/>
      <c r="S677" s="4"/>
      <c r="U677" s="4"/>
      <c r="Z677" s="4"/>
    </row>
    <row r="678" ht="14.25" customHeight="1">
      <c r="A678" s="4"/>
      <c r="S678" s="4"/>
      <c r="U678" s="4"/>
      <c r="Z678" s="4"/>
    </row>
    <row r="679" ht="14.25" customHeight="1">
      <c r="A679" s="4"/>
      <c r="S679" s="4"/>
      <c r="U679" s="4"/>
      <c r="Z679" s="4"/>
    </row>
    <row r="680" ht="14.25" customHeight="1">
      <c r="A680" s="4"/>
      <c r="S680" s="4"/>
      <c r="U680" s="4"/>
      <c r="Z680" s="4"/>
    </row>
    <row r="681" ht="14.25" customHeight="1">
      <c r="A681" s="4"/>
      <c r="S681" s="4"/>
      <c r="U681" s="4"/>
      <c r="Z681" s="4"/>
    </row>
    <row r="682" ht="14.25" customHeight="1">
      <c r="A682" s="4"/>
      <c r="S682" s="4"/>
      <c r="U682" s="4"/>
      <c r="Z682" s="4"/>
    </row>
    <row r="683" ht="14.25" customHeight="1">
      <c r="A683" s="4"/>
      <c r="S683" s="4"/>
      <c r="U683" s="4"/>
      <c r="Z683" s="4"/>
    </row>
    <row r="684" ht="14.25" customHeight="1">
      <c r="A684" s="4"/>
      <c r="S684" s="4"/>
      <c r="U684" s="4"/>
      <c r="Z684" s="4"/>
    </row>
    <row r="685" ht="14.25" customHeight="1">
      <c r="A685" s="4"/>
      <c r="S685" s="4"/>
      <c r="U685" s="4"/>
      <c r="Z685" s="4"/>
    </row>
    <row r="686" ht="14.25" customHeight="1">
      <c r="A686" s="4"/>
      <c r="S686" s="4"/>
      <c r="U686" s="4"/>
      <c r="Z686" s="4"/>
    </row>
    <row r="687" ht="14.25" customHeight="1">
      <c r="A687" s="4"/>
      <c r="S687" s="4"/>
      <c r="U687" s="4"/>
      <c r="Z687" s="4"/>
    </row>
    <row r="688" ht="14.25" customHeight="1">
      <c r="A688" s="4"/>
      <c r="S688" s="4"/>
      <c r="U688" s="4"/>
      <c r="Z688" s="4"/>
    </row>
    <row r="689" ht="14.25" customHeight="1">
      <c r="A689" s="4"/>
      <c r="S689" s="4"/>
      <c r="U689" s="4"/>
      <c r="Z689" s="4"/>
    </row>
    <row r="690" ht="14.25" customHeight="1">
      <c r="A690" s="4"/>
      <c r="S690" s="4"/>
      <c r="U690" s="4"/>
      <c r="Z690" s="4"/>
    </row>
    <row r="691" ht="14.25" customHeight="1">
      <c r="A691" s="4"/>
      <c r="S691" s="4"/>
      <c r="U691" s="4"/>
      <c r="Z691" s="4"/>
    </row>
    <row r="692" ht="14.25" customHeight="1">
      <c r="A692" s="4"/>
      <c r="S692" s="4"/>
      <c r="U692" s="4"/>
      <c r="Z692" s="4"/>
    </row>
    <row r="693" ht="14.25" customHeight="1">
      <c r="A693" s="4"/>
      <c r="S693" s="4"/>
      <c r="U693" s="4"/>
      <c r="Z693" s="4"/>
    </row>
    <row r="694" ht="14.25" customHeight="1">
      <c r="A694" s="4"/>
      <c r="S694" s="4"/>
      <c r="U694" s="4"/>
      <c r="Z694" s="4"/>
    </row>
    <row r="695" ht="14.25" customHeight="1">
      <c r="A695" s="4"/>
      <c r="S695" s="4"/>
      <c r="U695" s="4"/>
      <c r="Z695" s="4"/>
    </row>
    <row r="696" ht="14.25" customHeight="1">
      <c r="A696" s="4"/>
      <c r="S696" s="4"/>
      <c r="U696" s="4"/>
      <c r="Z696" s="4"/>
    </row>
    <row r="697" ht="14.25" customHeight="1">
      <c r="A697" s="4"/>
      <c r="S697" s="4"/>
      <c r="U697" s="4"/>
      <c r="Z697" s="4"/>
    </row>
    <row r="698" ht="14.25" customHeight="1">
      <c r="A698" s="4"/>
      <c r="S698" s="4"/>
      <c r="U698" s="4"/>
      <c r="Z698" s="4"/>
    </row>
    <row r="699" ht="14.25" customHeight="1">
      <c r="A699" s="4"/>
      <c r="S699" s="4"/>
      <c r="U699" s="4"/>
      <c r="Z699" s="4"/>
    </row>
    <row r="700" ht="14.25" customHeight="1">
      <c r="A700" s="4"/>
      <c r="S700" s="4"/>
      <c r="U700" s="4"/>
      <c r="Z700" s="4"/>
    </row>
    <row r="701" ht="14.25" customHeight="1">
      <c r="A701" s="4"/>
      <c r="S701" s="4"/>
      <c r="U701" s="4"/>
      <c r="Z701" s="4"/>
    </row>
    <row r="702" ht="14.25" customHeight="1">
      <c r="A702" s="4"/>
      <c r="S702" s="4"/>
      <c r="U702" s="4"/>
      <c r="Z702" s="4"/>
    </row>
    <row r="703" ht="14.25" customHeight="1">
      <c r="A703" s="4"/>
      <c r="S703" s="4"/>
      <c r="U703" s="4"/>
      <c r="Z703" s="4"/>
    </row>
    <row r="704" ht="14.25" customHeight="1">
      <c r="A704" s="4"/>
      <c r="S704" s="4"/>
      <c r="U704" s="4"/>
      <c r="Z704" s="4"/>
    </row>
    <row r="705" ht="14.25" customHeight="1">
      <c r="A705" s="4"/>
      <c r="S705" s="4"/>
      <c r="U705" s="4"/>
      <c r="Z705" s="4"/>
    </row>
    <row r="706" ht="14.25" customHeight="1">
      <c r="A706" s="4"/>
      <c r="S706" s="4"/>
      <c r="U706" s="4"/>
      <c r="Z706" s="4"/>
    </row>
    <row r="707" ht="14.25" customHeight="1">
      <c r="A707" s="4"/>
      <c r="S707" s="4"/>
      <c r="U707" s="4"/>
      <c r="Z707" s="4"/>
    </row>
    <row r="708" ht="14.25" customHeight="1">
      <c r="A708" s="4"/>
      <c r="S708" s="4"/>
      <c r="U708" s="4"/>
      <c r="Z708" s="4"/>
    </row>
    <row r="709" ht="14.25" customHeight="1">
      <c r="A709" s="4"/>
      <c r="S709" s="4"/>
      <c r="U709" s="4"/>
      <c r="Z709" s="4"/>
    </row>
    <row r="710" ht="14.25" customHeight="1">
      <c r="A710" s="4"/>
      <c r="S710" s="4"/>
      <c r="U710" s="4"/>
      <c r="Z710" s="4"/>
    </row>
    <row r="711" ht="14.25" customHeight="1">
      <c r="A711" s="4"/>
      <c r="S711" s="4"/>
      <c r="U711" s="4"/>
      <c r="Z711" s="4"/>
    </row>
    <row r="712" ht="14.25" customHeight="1">
      <c r="A712" s="4"/>
      <c r="S712" s="4"/>
      <c r="U712" s="4"/>
      <c r="Z712" s="4"/>
    </row>
    <row r="713" ht="14.25" customHeight="1">
      <c r="A713" s="4"/>
      <c r="S713" s="4"/>
      <c r="U713" s="4"/>
      <c r="Z713" s="4"/>
    </row>
    <row r="714" ht="14.25" customHeight="1">
      <c r="A714" s="4"/>
      <c r="S714" s="4"/>
      <c r="U714" s="4"/>
      <c r="Z714" s="4"/>
    </row>
    <row r="715" ht="14.25" customHeight="1">
      <c r="A715" s="4"/>
      <c r="S715" s="4"/>
      <c r="U715" s="4"/>
      <c r="Z715" s="4"/>
    </row>
    <row r="716" ht="14.25" customHeight="1">
      <c r="A716" s="4"/>
      <c r="S716" s="4"/>
      <c r="U716" s="4"/>
      <c r="Z716" s="4"/>
    </row>
    <row r="717" ht="14.25" customHeight="1">
      <c r="A717" s="4"/>
      <c r="S717" s="4"/>
      <c r="U717" s="4"/>
      <c r="Z717" s="4"/>
    </row>
    <row r="718" ht="14.25" customHeight="1">
      <c r="A718" s="4"/>
      <c r="S718" s="4"/>
      <c r="U718" s="4"/>
      <c r="Z718" s="4"/>
    </row>
    <row r="719" ht="14.25" customHeight="1">
      <c r="A719" s="4"/>
      <c r="S719" s="4"/>
      <c r="U719" s="4"/>
      <c r="Z719" s="4"/>
    </row>
    <row r="720" ht="14.25" customHeight="1">
      <c r="A720" s="4"/>
      <c r="S720" s="4"/>
      <c r="U720" s="4"/>
      <c r="Z720" s="4"/>
    </row>
    <row r="721" ht="14.25" customHeight="1">
      <c r="A721" s="4"/>
      <c r="S721" s="4"/>
      <c r="U721" s="4"/>
      <c r="Z721" s="4"/>
    </row>
    <row r="722" ht="14.25" customHeight="1">
      <c r="A722" s="4"/>
      <c r="S722" s="4"/>
      <c r="U722" s="4"/>
      <c r="Z722" s="4"/>
    </row>
    <row r="723" ht="14.25" customHeight="1">
      <c r="A723" s="4"/>
      <c r="S723" s="4"/>
      <c r="U723" s="4"/>
      <c r="Z723" s="4"/>
    </row>
    <row r="724" ht="14.25" customHeight="1">
      <c r="A724" s="4"/>
      <c r="S724" s="4"/>
      <c r="U724" s="4"/>
      <c r="Z724" s="4"/>
    </row>
    <row r="725" ht="14.25" customHeight="1">
      <c r="A725" s="4"/>
      <c r="S725" s="4"/>
      <c r="U725" s="4"/>
      <c r="Z725" s="4"/>
    </row>
    <row r="726" ht="14.25" customHeight="1">
      <c r="A726" s="4"/>
      <c r="S726" s="4"/>
      <c r="U726" s="4"/>
      <c r="Z726" s="4"/>
    </row>
    <row r="727" ht="14.25" customHeight="1">
      <c r="A727" s="4"/>
      <c r="S727" s="4"/>
      <c r="U727" s="4"/>
      <c r="Z727" s="4"/>
    </row>
    <row r="728" ht="14.25" customHeight="1">
      <c r="A728" s="4"/>
      <c r="S728" s="4"/>
      <c r="U728" s="4"/>
      <c r="Z728" s="4"/>
    </row>
    <row r="729" ht="14.25" customHeight="1">
      <c r="A729" s="4"/>
      <c r="S729" s="4"/>
      <c r="U729" s="4"/>
      <c r="Z729" s="4"/>
    </row>
    <row r="730" ht="14.25" customHeight="1">
      <c r="A730" s="4"/>
      <c r="S730" s="4"/>
      <c r="U730" s="4"/>
      <c r="Z730" s="4"/>
    </row>
    <row r="731" ht="14.25" customHeight="1">
      <c r="A731" s="4"/>
      <c r="S731" s="4"/>
      <c r="U731" s="4"/>
      <c r="Z731" s="4"/>
    </row>
    <row r="732" ht="14.25" customHeight="1">
      <c r="A732" s="4"/>
      <c r="S732" s="4"/>
      <c r="U732" s="4"/>
      <c r="Z732" s="4"/>
    </row>
    <row r="733" ht="14.25" customHeight="1">
      <c r="A733" s="4"/>
      <c r="S733" s="4"/>
      <c r="U733" s="4"/>
      <c r="Z733" s="4"/>
    </row>
    <row r="734" ht="14.25" customHeight="1">
      <c r="A734" s="4"/>
      <c r="S734" s="4"/>
      <c r="U734" s="4"/>
      <c r="Z734" s="4"/>
    </row>
    <row r="735" ht="14.25" customHeight="1">
      <c r="A735" s="4"/>
      <c r="S735" s="4"/>
      <c r="U735" s="4"/>
      <c r="Z735" s="4"/>
    </row>
    <row r="736" ht="14.25" customHeight="1">
      <c r="A736" s="4"/>
      <c r="S736" s="4"/>
      <c r="U736" s="4"/>
      <c r="Z736" s="4"/>
    </row>
    <row r="737" ht="14.25" customHeight="1">
      <c r="A737" s="4"/>
      <c r="S737" s="4"/>
      <c r="U737" s="4"/>
      <c r="Z737" s="4"/>
    </row>
    <row r="738" ht="14.25" customHeight="1">
      <c r="A738" s="4"/>
      <c r="S738" s="4"/>
      <c r="U738" s="4"/>
      <c r="Z738" s="4"/>
    </row>
    <row r="739" ht="14.25" customHeight="1">
      <c r="A739" s="4"/>
      <c r="S739" s="4"/>
      <c r="U739" s="4"/>
      <c r="Z739" s="4"/>
    </row>
    <row r="740" ht="14.25" customHeight="1">
      <c r="A740" s="4"/>
      <c r="S740" s="4"/>
      <c r="U740" s="4"/>
      <c r="Z740" s="4"/>
    </row>
    <row r="741" ht="14.25" customHeight="1">
      <c r="A741" s="4"/>
      <c r="S741" s="4"/>
      <c r="U741" s="4"/>
      <c r="Z741" s="4"/>
    </row>
    <row r="742" ht="14.25" customHeight="1">
      <c r="A742" s="4"/>
      <c r="S742" s="4"/>
      <c r="U742" s="4"/>
      <c r="Z742" s="4"/>
    </row>
    <row r="743" ht="14.25" customHeight="1">
      <c r="A743" s="4"/>
      <c r="S743" s="4"/>
      <c r="U743" s="4"/>
      <c r="Z743" s="4"/>
    </row>
    <row r="744" ht="14.25" customHeight="1">
      <c r="A744" s="4"/>
      <c r="S744" s="4"/>
      <c r="U744" s="4"/>
      <c r="Z744" s="4"/>
    </row>
    <row r="745" ht="14.25" customHeight="1">
      <c r="A745" s="4"/>
      <c r="S745" s="4"/>
      <c r="U745" s="4"/>
      <c r="Z745" s="4"/>
    </row>
    <row r="746" ht="14.25" customHeight="1">
      <c r="A746" s="4"/>
      <c r="S746" s="4"/>
      <c r="U746" s="4"/>
      <c r="Z746" s="4"/>
    </row>
    <row r="747" ht="14.25" customHeight="1">
      <c r="A747" s="4"/>
      <c r="S747" s="4"/>
      <c r="U747" s="4"/>
      <c r="Z747" s="4"/>
    </row>
    <row r="748" ht="14.25" customHeight="1">
      <c r="A748" s="4"/>
      <c r="S748" s="4"/>
      <c r="U748" s="4"/>
      <c r="Z748" s="4"/>
    </row>
    <row r="749" ht="14.25" customHeight="1">
      <c r="A749" s="4"/>
      <c r="S749" s="4"/>
      <c r="U749" s="4"/>
      <c r="Z749" s="4"/>
    </row>
    <row r="750" ht="14.25" customHeight="1">
      <c r="A750" s="4"/>
      <c r="S750" s="4"/>
      <c r="U750" s="4"/>
      <c r="Z750" s="4"/>
    </row>
    <row r="751" ht="14.25" customHeight="1">
      <c r="A751" s="4"/>
      <c r="S751" s="4"/>
      <c r="U751" s="4"/>
      <c r="Z751" s="4"/>
    </row>
    <row r="752" ht="14.25" customHeight="1">
      <c r="A752" s="4"/>
      <c r="S752" s="4"/>
      <c r="U752" s="4"/>
      <c r="Z752" s="4"/>
    </row>
    <row r="753" ht="14.25" customHeight="1">
      <c r="A753" s="4"/>
      <c r="S753" s="4"/>
      <c r="U753" s="4"/>
      <c r="Z753" s="4"/>
    </row>
    <row r="754" ht="14.25" customHeight="1">
      <c r="A754" s="4"/>
      <c r="S754" s="4"/>
      <c r="U754" s="4"/>
      <c r="Z754" s="4"/>
    </row>
    <row r="755" ht="14.25" customHeight="1">
      <c r="A755" s="4"/>
      <c r="S755" s="4"/>
      <c r="U755" s="4"/>
      <c r="Z755" s="4"/>
    </row>
    <row r="756" ht="14.25" customHeight="1">
      <c r="A756" s="4"/>
      <c r="S756" s="4"/>
      <c r="U756" s="4"/>
      <c r="Z756" s="4"/>
    </row>
    <row r="757" ht="14.25" customHeight="1">
      <c r="A757" s="4"/>
      <c r="S757" s="4"/>
      <c r="U757" s="4"/>
      <c r="Z757" s="4"/>
    </row>
    <row r="758" ht="14.25" customHeight="1">
      <c r="A758" s="4"/>
      <c r="S758" s="4"/>
      <c r="U758" s="4"/>
      <c r="Z758" s="4"/>
    </row>
    <row r="759" ht="14.25" customHeight="1">
      <c r="A759" s="4"/>
      <c r="S759" s="4"/>
      <c r="U759" s="4"/>
      <c r="Z759" s="4"/>
    </row>
    <row r="760" ht="14.25" customHeight="1">
      <c r="A760" s="4"/>
      <c r="S760" s="4"/>
      <c r="U760" s="4"/>
      <c r="Z760" s="4"/>
    </row>
    <row r="761" ht="14.25" customHeight="1">
      <c r="A761" s="4"/>
      <c r="S761" s="4"/>
      <c r="U761" s="4"/>
      <c r="Z761" s="4"/>
    </row>
    <row r="762" ht="14.25" customHeight="1">
      <c r="A762" s="4"/>
      <c r="S762" s="4"/>
      <c r="U762" s="4"/>
      <c r="Z762" s="4"/>
    </row>
    <row r="763" ht="14.25" customHeight="1">
      <c r="A763" s="4"/>
      <c r="S763" s="4"/>
      <c r="U763" s="4"/>
      <c r="Z763" s="4"/>
    </row>
    <row r="764" ht="14.25" customHeight="1">
      <c r="A764" s="4"/>
      <c r="S764" s="4"/>
      <c r="U764" s="4"/>
      <c r="Z764" s="4"/>
    </row>
    <row r="765" ht="14.25" customHeight="1">
      <c r="A765" s="4"/>
      <c r="S765" s="4"/>
      <c r="U765" s="4"/>
      <c r="Z765" s="4"/>
    </row>
    <row r="766" ht="14.25" customHeight="1">
      <c r="A766" s="4"/>
      <c r="S766" s="4"/>
      <c r="U766" s="4"/>
      <c r="Z766" s="4"/>
    </row>
    <row r="767" ht="14.25" customHeight="1">
      <c r="A767" s="4"/>
      <c r="S767" s="4"/>
      <c r="U767" s="4"/>
      <c r="Z767" s="4"/>
    </row>
    <row r="768" ht="14.25" customHeight="1">
      <c r="A768" s="4"/>
      <c r="S768" s="4"/>
      <c r="U768" s="4"/>
      <c r="Z768" s="4"/>
    </row>
    <row r="769" ht="14.25" customHeight="1">
      <c r="A769" s="4"/>
      <c r="S769" s="4"/>
      <c r="U769" s="4"/>
      <c r="Z769" s="4"/>
    </row>
    <row r="770" ht="14.25" customHeight="1">
      <c r="A770" s="4"/>
      <c r="S770" s="4"/>
      <c r="U770" s="4"/>
      <c r="Z770" s="4"/>
    </row>
    <row r="771" ht="14.25" customHeight="1">
      <c r="A771" s="4"/>
      <c r="S771" s="4"/>
      <c r="U771" s="4"/>
      <c r="Z771" s="4"/>
    </row>
    <row r="772" ht="14.25" customHeight="1">
      <c r="A772" s="4"/>
      <c r="S772" s="4"/>
      <c r="U772" s="4"/>
      <c r="Z772" s="4"/>
    </row>
    <row r="773" ht="14.25" customHeight="1">
      <c r="A773" s="4"/>
      <c r="S773" s="4"/>
      <c r="U773" s="4"/>
      <c r="Z773" s="4"/>
    </row>
    <row r="774" ht="14.25" customHeight="1">
      <c r="A774" s="4"/>
      <c r="S774" s="4"/>
      <c r="U774" s="4"/>
      <c r="Z774" s="4"/>
    </row>
    <row r="775" ht="14.25" customHeight="1">
      <c r="A775" s="4"/>
      <c r="S775" s="4"/>
      <c r="U775" s="4"/>
      <c r="Z775" s="4"/>
    </row>
    <row r="776" ht="14.25" customHeight="1">
      <c r="A776" s="4"/>
      <c r="S776" s="4"/>
      <c r="U776" s="4"/>
      <c r="Z776" s="4"/>
    </row>
    <row r="777" ht="14.25" customHeight="1">
      <c r="A777" s="4"/>
      <c r="S777" s="4"/>
      <c r="U777" s="4"/>
      <c r="Z777" s="4"/>
    </row>
    <row r="778" ht="14.25" customHeight="1">
      <c r="A778" s="4"/>
      <c r="S778" s="4"/>
      <c r="U778" s="4"/>
      <c r="Z778" s="4"/>
    </row>
    <row r="779" ht="14.25" customHeight="1">
      <c r="A779" s="4"/>
      <c r="S779" s="4"/>
      <c r="U779" s="4"/>
      <c r="Z779" s="4"/>
    </row>
    <row r="780" ht="14.25" customHeight="1">
      <c r="A780" s="4"/>
      <c r="S780" s="4"/>
      <c r="U780" s="4"/>
      <c r="Z780" s="4"/>
    </row>
    <row r="781" ht="14.25" customHeight="1">
      <c r="A781" s="4"/>
      <c r="S781" s="4"/>
      <c r="U781" s="4"/>
      <c r="Z781" s="4"/>
    </row>
    <row r="782" ht="14.25" customHeight="1">
      <c r="A782" s="4"/>
      <c r="S782" s="4"/>
      <c r="U782" s="4"/>
      <c r="Z782" s="4"/>
    </row>
    <row r="783" ht="14.25" customHeight="1">
      <c r="A783" s="4"/>
      <c r="S783" s="4"/>
      <c r="U783" s="4"/>
      <c r="Z783" s="4"/>
    </row>
    <row r="784" ht="14.25" customHeight="1">
      <c r="A784" s="4"/>
      <c r="S784" s="4"/>
      <c r="U784" s="4"/>
      <c r="Z784" s="4"/>
    </row>
    <row r="785" ht="14.25" customHeight="1">
      <c r="A785" s="4"/>
      <c r="S785" s="4"/>
      <c r="U785" s="4"/>
      <c r="Z785" s="4"/>
    </row>
    <row r="786" ht="14.25" customHeight="1">
      <c r="A786" s="4"/>
      <c r="S786" s="4"/>
      <c r="U786" s="4"/>
      <c r="Z786" s="4"/>
    </row>
    <row r="787" ht="14.25" customHeight="1">
      <c r="A787" s="4"/>
      <c r="S787" s="4"/>
      <c r="U787" s="4"/>
      <c r="Z787" s="4"/>
    </row>
    <row r="788" ht="14.25" customHeight="1">
      <c r="A788" s="4"/>
      <c r="S788" s="4"/>
      <c r="U788" s="4"/>
      <c r="Z788" s="4"/>
    </row>
    <row r="789" ht="14.25" customHeight="1">
      <c r="A789" s="4"/>
      <c r="S789" s="4"/>
      <c r="U789" s="4"/>
      <c r="Z789" s="4"/>
    </row>
    <row r="790" ht="14.25" customHeight="1">
      <c r="A790" s="4"/>
      <c r="S790" s="4"/>
      <c r="U790" s="4"/>
      <c r="Z790" s="4"/>
    </row>
    <row r="791" ht="14.25" customHeight="1">
      <c r="A791" s="4"/>
      <c r="S791" s="4"/>
      <c r="U791" s="4"/>
      <c r="Z791" s="4"/>
    </row>
    <row r="792" ht="14.25" customHeight="1">
      <c r="A792" s="4"/>
      <c r="S792" s="4"/>
      <c r="U792" s="4"/>
      <c r="Z792" s="4"/>
    </row>
    <row r="793" ht="14.25" customHeight="1">
      <c r="A793" s="4"/>
      <c r="S793" s="4"/>
      <c r="U793" s="4"/>
      <c r="Z793" s="4"/>
    </row>
    <row r="794" ht="14.25" customHeight="1">
      <c r="A794" s="4"/>
      <c r="S794" s="4"/>
      <c r="U794" s="4"/>
      <c r="Z794" s="4"/>
    </row>
    <row r="795" ht="14.25" customHeight="1">
      <c r="A795" s="4"/>
      <c r="S795" s="4"/>
      <c r="U795" s="4"/>
      <c r="Z795" s="4"/>
    </row>
    <row r="796" ht="14.25" customHeight="1">
      <c r="A796" s="4"/>
      <c r="S796" s="4"/>
      <c r="U796" s="4"/>
      <c r="Z796" s="4"/>
    </row>
    <row r="797" ht="14.25" customHeight="1">
      <c r="A797" s="4"/>
      <c r="S797" s="4"/>
      <c r="U797" s="4"/>
      <c r="Z797" s="4"/>
    </row>
    <row r="798" ht="14.25" customHeight="1">
      <c r="A798" s="4"/>
      <c r="S798" s="4"/>
      <c r="U798" s="4"/>
      <c r="Z798" s="4"/>
    </row>
    <row r="799" ht="14.25" customHeight="1">
      <c r="A799" s="4"/>
      <c r="S799" s="4"/>
      <c r="U799" s="4"/>
      <c r="Z799" s="4"/>
    </row>
    <row r="800" ht="14.25" customHeight="1">
      <c r="A800" s="4"/>
      <c r="S800" s="4"/>
      <c r="U800" s="4"/>
      <c r="Z800" s="4"/>
    </row>
    <row r="801" ht="14.25" customHeight="1">
      <c r="A801" s="4"/>
      <c r="S801" s="4"/>
      <c r="U801" s="4"/>
      <c r="Z801" s="4"/>
    </row>
    <row r="802" ht="14.25" customHeight="1">
      <c r="A802" s="4"/>
      <c r="S802" s="4"/>
      <c r="U802" s="4"/>
      <c r="Z802" s="4"/>
    </row>
    <row r="803" ht="14.25" customHeight="1">
      <c r="A803" s="4"/>
      <c r="S803" s="4"/>
      <c r="U803" s="4"/>
      <c r="Z803" s="4"/>
    </row>
    <row r="804" ht="14.25" customHeight="1">
      <c r="A804" s="4"/>
      <c r="S804" s="4"/>
      <c r="U804" s="4"/>
      <c r="Z804" s="4"/>
    </row>
    <row r="805" ht="14.25" customHeight="1">
      <c r="A805" s="4"/>
      <c r="S805" s="4"/>
      <c r="U805" s="4"/>
      <c r="Z805" s="4"/>
    </row>
    <row r="806" ht="14.25" customHeight="1">
      <c r="A806" s="4"/>
      <c r="S806" s="4"/>
      <c r="U806" s="4"/>
      <c r="Z806" s="4"/>
    </row>
    <row r="807" ht="14.25" customHeight="1">
      <c r="A807" s="4"/>
      <c r="S807" s="4"/>
      <c r="U807" s="4"/>
      <c r="Z807" s="4"/>
    </row>
    <row r="808" ht="14.25" customHeight="1">
      <c r="A808" s="4"/>
      <c r="S808" s="4"/>
      <c r="U808" s="4"/>
      <c r="Z808" s="4"/>
    </row>
    <row r="809" ht="14.25" customHeight="1">
      <c r="A809" s="4"/>
      <c r="S809" s="4"/>
      <c r="U809" s="4"/>
      <c r="Z809" s="4"/>
    </row>
    <row r="810" ht="14.25" customHeight="1">
      <c r="A810" s="4"/>
      <c r="S810" s="4"/>
      <c r="U810" s="4"/>
      <c r="Z810" s="4"/>
    </row>
    <row r="811" ht="14.25" customHeight="1">
      <c r="A811" s="4"/>
      <c r="S811" s="4"/>
      <c r="U811" s="4"/>
      <c r="Z811" s="4"/>
    </row>
    <row r="812" ht="14.25" customHeight="1">
      <c r="A812" s="4"/>
      <c r="S812" s="4"/>
      <c r="U812" s="4"/>
      <c r="Z812" s="4"/>
    </row>
    <row r="813" ht="14.25" customHeight="1">
      <c r="A813" s="4"/>
      <c r="S813" s="4"/>
      <c r="U813" s="4"/>
      <c r="Z813" s="4"/>
    </row>
    <row r="814" ht="14.25" customHeight="1">
      <c r="A814" s="4"/>
      <c r="S814" s="4"/>
      <c r="U814" s="4"/>
      <c r="Z814" s="4"/>
    </row>
    <row r="815" ht="14.25" customHeight="1">
      <c r="A815" s="4"/>
      <c r="S815" s="4"/>
      <c r="U815" s="4"/>
      <c r="Z815" s="4"/>
    </row>
    <row r="816" ht="14.25" customHeight="1">
      <c r="A816" s="4"/>
      <c r="S816" s="4"/>
      <c r="U816" s="4"/>
      <c r="Z816" s="4"/>
    </row>
    <row r="817" ht="14.25" customHeight="1">
      <c r="A817" s="4"/>
      <c r="S817" s="4"/>
      <c r="U817" s="4"/>
      <c r="Z817" s="4"/>
    </row>
    <row r="818" ht="14.25" customHeight="1">
      <c r="A818" s="4"/>
      <c r="S818" s="4"/>
      <c r="U818" s="4"/>
      <c r="Z818" s="4"/>
    </row>
    <row r="819" ht="14.25" customHeight="1">
      <c r="A819" s="4"/>
      <c r="S819" s="4"/>
      <c r="U819" s="4"/>
      <c r="Z819" s="4"/>
    </row>
    <row r="820" ht="14.25" customHeight="1">
      <c r="A820" s="4"/>
      <c r="S820" s="4"/>
      <c r="U820" s="4"/>
      <c r="Z820" s="4"/>
    </row>
    <row r="821" ht="14.25" customHeight="1">
      <c r="A821" s="4"/>
      <c r="S821" s="4"/>
      <c r="U821" s="4"/>
      <c r="Z821" s="4"/>
    </row>
    <row r="822" ht="14.25" customHeight="1">
      <c r="A822" s="4"/>
      <c r="S822" s="4"/>
      <c r="U822" s="4"/>
      <c r="Z822" s="4"/>
    </row>
    <row r="823" ht="14.25" customHeight="1">
      <c r="A823" s="4"/>
      <c r="S823" s="4"/>
      <c r="U823" s="4"/>
      <c r="Z823" s="4"/>
    </row>
    <row r="824" ht="14.25" customHeight="1">
      <c r="A824" s="4"/>
      <c r="S824" s="4"/>
      <c r="U824" s="4"/>
      <c r="Z824" s="4"/>
    </row>
    <row r="825" ht="14.25" customHeight="1">
      <c r="A825" s="4"/>
      <c r="S825" s="4"/>
      <c r="U825" s="4"/>
      <c r="Z825" s="4"/>
    </row>
    <row r="826" ht="14.25" customHeight="1">
      <c r="A826" s="4"/>
      <c r="S826" s="4"/>
      <c r="U826" s="4"/>
      <c r="Z826" s="4"/>
    </row>
    <row r="827" ht="14.25" customHeight="1">
      <c r="A827" s="4"/>
      <c r="S827" s="4"/>
      <c r="U827" s="4"/>
      <c r="Z827" s="4"/>
    </row>
    <row r="828" ht="14.25" customHeight="1">
      <c r="A828" s="4"/>
      <c r="S828" s="4"/>
      <c r="U828" s="4"/>
      <c r="Z828" s="4"/>
    </row>
    <row r="829" ht="14.25" customHeight="1">
      <c r="A829" s="4"/>
      <c r="S829" s="4"/>
      <c r="U829" s="4"/>
      <c r="Z829" s="4"/>
    </row>
    <row r="830" ht="14.25" customHeight="1">
      <c r="A830" s="4"/>
      <c r="S830" s="4"/>
      <c r="U830" s="4"/>
      <c r="Z830" s="4"/>
    </row>
    <row r="831" ht="14.25" customHeight="1">
      <c r="A831" s="4"/>
      <c r="S831" s="4"/>
      <c r="U831" s="4"/>
      <c r="Z831" s="4"/>
    </row>
    <row r="832" ht="14.25" customHeight="1">
      <c r="A832" s="4"/>
      <c r="S832" s="4"/>
      <c r="U832" s="4"/>
      <c r="Z832" s="4"/>
    </row>
    <row r="833" ht="14.25" customHeight="1">
      <c r="A833" s="4"/>
      <c r="S833" s="4"/>
      <c r="U833" s="4"/>
      <c r="Z833" s="4"/>
    </row>
    <row r="834" ht="14.25" customHeight="1">
      <c r="A834" s="4"/>
      <c r="S834" s="4"/>
      <c r="U834" s="4"/>
      <c r="Z834" s="4"/>
    </row>
    <row r="835" ht="14.25" customHeight="1">
      <c r="A835" s="4"/>
      <c r="S835" s="4"/>
      <c r="U835" s="4"/>
      <c r="Z835" s="4"/>
    </row>
    <row r="836" ht="14.25" customHeight="1">
      <c r="A836" s="4"/>
      <c r="S836" s="4"/>
      <c r="U836" s="4"/>
      <c r="Z836" s="4"/>
    </row>
    <row r="837" ht="14.25" customHeight="1">
      <c r="A837" s="4"/>
      <c r="S837" s="4"/>
      <c r="U837" s="4"/>
      <c r="Z837" s="4"/>
    </row>
    <row r="838" ht="14.25" customHeight="1">
      <c r="A838" s="4"/>
      <c r="S838" s="4"/>
      <c r="U838" s="4"/>
      <c r="Z838" s="4"/>
    </row>
    <row r="839" ht="14.25" customHeight="1">
      <c r="A839" s="4"/>
      <c r="S839" s="4"/>
      <c r="U839" s="4"/>
      <c r="Z839" s="4"/>
    </row>
    <row r="840" ht="14.25" customHeight="1">
      <c r="A840" s="4"/>
      <c r="S840" s="4"/>
      <c r="U840" s="4"/>
      <c r="Z840" s="4"/>
    </row>
    <row r="841" ht="14.25" customHeight="1">
      <c r="A841" s="4"/>
      <c r="S841" s="4"/>
      <c r="U841" s="4"/>
      <c r="Z841" s="4"/>
    </row>
    <row r="842" ht="14.25" customHeight="1">
      <c r="A842" s="4"/>
      <c r="S842" s="4"/>
      <c r="U842" s="4"/>
      <c r="Z842" s="4"/>
    </row>
    <row r="843" ht="14.25" customHeight="1">
      <c r="A843" s="4"/>
      <c r="S843" s="4"/>
      <c r="U843" s="4"/>
      <c r="Z843" s="4"/>
    </row>
    <row r="844" ht="14.25" customHeight="1">
      <c r="A844" s="4"/>
      <c r="S844" s="4"/>
      <c r="U844" s="4"/>
      <c r="Z844" s="4"/>
    </row>
    <row r="845" ht="14.25" customHeight="1">
      <c r="A845" s="4"/>
      <c r="S845" s="4"/>
      <c r="U845" s="4"/>
      <c r="Z845" s="4"/>
    </row>
    <row r="846" ht="14.25" customHeight="1">
      <c r="A846" s="4"/>
      <c r="S846" s="4"/>
      <c r="U846" s="4"/>
      <c r="Z846" s="4"/>
    </row>
    <row r="847" ht="14.25" customHeight="1">
      <c r="A847" s="4"/>
      <c r="S847" s="4"/>
      <c r="U847" s="4"/>
      <c r="Z847" s="4"/>
    </row>
    <row r="848" ht="14.25" customHeight="1">
      <c r="A848" s="4"/>
      <c r="S848" s="4"/>
      <c r="U848" s="4"/>
      <c r="Z848" s="4"/>
    </row>
    <row r="849" ht="14.25" customHeight="1">
      <c r="A849" s="4"/>
      <c r="S849" s="4"/>
      <c r="U849" s="4"/>
      <c r="Z849" s="4"/>
    </row>
    <row r="850" ht="14.25" customHeight="1">
      <c r="A850" s="4"/>
      <c r="S850" s="4"/>
      <c r="U850" s="4"/>
      <c r="Z850" s="4"/>
    </row>
    <row r="851" ht="14.25" customHeight="1">
      <c r="A851" s="4"/>
      <c r="S851" s="4"/>
      <c r="U851" s="4"/>
      <c r="Z851" s="4"/>
    </row>
    <row r="852" ht="14.25" customHeight="1">
      <c r="A852" s="4"/>
      <c r="S852" s="4"/>
      <c r="U852" s="4"/>
      <c r="Z852" s="4"/>
    </row>
    <row r="853" ht="14.25" customHeight="1">
      <c r="A853" s="4"/>
      <c r="S853" s="4"/>
      <c r="U853" s="4"/>
      <c r="Z853" s="4"/>
    </row>
    <row r="854" ht="14.25" customHeight="1">
      <c r="A854" s="4"/>
      <c r="S854" s="4"/>
      <c r="U854" s="4"/>
      <c r="Z854" s="4"/>
    </row>
    <row r="855" ht="14.25" customHeight="1">
      <c r="A855" s="4"/>
      <c r="S855" s="4"/>
      <c r="U855" s="4"/>
      <c r="Z855" s="4"/>
    </row>
    <row r="856" ht="14.25" customHeight="1">
      <c r="A856" s="4"/>
      <c r="S856" s="4"/>
      <c r="U856" s="4"/>
      <c r="Z856" s="4"/>
    </row>
    <row r="857" ht="14.25" customHeight="1">
      <c r="A857" s="4"/>
      <c r="S857" s="4"/>
      <c r="U857" s="4"/>
      <c r="Z857" s="4"/>
    </row>
    <row r="858" ht="14.25" customHeight="1">
      <c r="A858" s="4"/>
      <c r="S858" s="4"/>
      <c r="U858" s="4"/>
      <c r="Z858" s="4"/>
    </row>
    <row r="859" ht="14.25" customHeight="1">
      <c r="A859" s="4"/>
      <c r="S859" s="4"/>
      <c r="U859" s="4"/>
      <c r="Z859" s="4"/>
    </row>
    <row r="860" ht="14.25" customHeight="1">
      <c r="A860" s="4"/>
      <c r="S860" s="4"/>
      <c r="U860" s="4"/>
      <c r="Z860" s="4"/>
    </row>
    <row r="861" ht="14.25" customHeight="1">
      <c r="A861" s="4"/>
      <c r="S861" s="4"/>
      <c r="U861" s="4"/>
      <c r="Z861" s="4"/>
    </row>
    <row r="862" ht="14.25" customHeight="1">
      <c r="A862" s="4"/>
      <c r="S862" s="4"/>
      <c r="U862" s="4"/>
      <c r="Z862" s="4"/>
    </row>
    <row r="863" ht="14.25" customHeight="1">
      <c r="A863" s="4"/>
      <c r="S863" s="4"/>
      <c r="U863" s="4"/>
      <c r="Z863" s="4"/>
    </row>
    <row r="864" ht="14.25" customHeight="1">
      <c r="A864" s="4"/>
      <c r="S864" s="4"/>
      <c r="U864" s="4"/>
      <c r="Z864" s="4"/>
    </row>
    <row r="865" ht="14.25" customHeight="1">
      <c r="A865" s="4"/>
      <c r="S865" s="4"/>
      <c r="U865" s="4"/>
      <c r="Z865" s="4"/>
    </row>
    <row r="866" ht="14.25" customHeight="1">
      <c r="A866" s="4"/>
      <c r="S866" s="4"/>
      <c r="U866" s="4"/>
      <c r="Z866" s="4"/>
    </row>
    <row r="867" ht="14.25" customHeight="1">
      <c r="A867" s="4"/>
      <c r="S867" s="4"/>
      <c r="U867" s="4"/>
      <c r="Z867" s="4"/>
    </row>
    <row r="868" ht="14.25" customHeight="1">
      <c r="A868" s="4"/>
      <c r="S868" s="4"/>
      <c r="U868" s="4"/>
      <c r="Z868" s="4"/>
    </row>
    <row r="869" ht="14.25" customHeight="1">
      <c r="A869" s="4"/>
      <c r="S869" s="4"/>
      <c r="U869" s="4"/>
      <c r="Z869" s="4"/>
    </row>
    <row r="870" ht="14.25" customHeight="1">
      <c r="A870" s="4"/>
      <c r="S870" s="4"/>
      <c r="U870" s="4"/>
      <c r="Z870" s="4"/>
    </row>
    <row r="871" ht="14.25" customHeight="1">
      <c r="A871" s="4"/>
      <c r="S871" s="4"/>
      <c r="U871" s="4"/>
      <c r="Z871" s="4"/>
    </row>
    <row r="872" ht="14.25" customHeight="1">
      <c r="A872" s="4"/>
      <c r="S872" s="4"/>
      <c r="U872" s="4"/>
      <c r="Z872" s="4"/>
    </row>
    <row r="873" ht="14.25" customHeight="1">
      <c r="A873" s="4"/>
      <c r="S873" s="4"/>
      <c r="U873" s="4"/>
      <c r="Z873" s="4"/>
    </row>
    <row r="874" ht="14.25" customHeight="1">
      <c r="A874" s="4"/>
      <c r="S874" s="4"/>
      <c r="U874" s="4"/>
      <c r="Z874" s="4"/>
    </row>
    <row r="875" ht="14.25" customHeight="1">
      <c r="A875" s="4"/>
      <c r="S875" s="4"/>
      <c r="U875" s="4"/>
      <c r="Z875" s="4"/>
    </row>
    <row r="876" ht="14.25" customHeight="1">
      <c r="A876" s="4"/>
      <c r="S876" s="4"/>
      <c r="U876" s="4"/>
      <c r="Z876" s="4"/>
    </row>
    <row r="877" ht="14.25" customHeight="1">
      <c r="A877" s="4"/>
      <c r="S877" s="4"/>
      <c r="U877" s="4"/>
      <c r="Z877" s="4"/>
    </row>
    <row r="878" ht="14.25" customHeight="1">
      <c r="A878" s="4"/>
      <c r="S878" s="4"/>
      <c r="U878" s="4"/>
      <c r="Z878" s="4"/>
    </row>
    <row r="879" ht="14.25" customHeight="1">
      <c r="A879" s="4"/>
      <c r="S879" s="4"/>
      <c r="U879" s="4"/>
      <c r="Z879" s="4"/>
    </row>
    <row r="880" ht="14.25" customHeight="1">
      <c r="A880" s="4"/>
      <c r="S880" s="4"/>
      <c r="U880" s="4"/>
      <c r="Z880" s="4"/>
    </row>
    <row r="881" ht="14.25" customHeight="1">
      <c r="A881" s="4"/>
      <c r="S881" s="4"/>
      <c r="U881" s="4"/>
      <c r="Z881" s="4"/>
    </row>
    <row r="882" ht="14.25" customHeight="1">
      <c r="A882" s="4"/>
      <c r="S882" s="4"/>
      <c r="U882" s="4"/>
      <c r="Z882" s="4"/>
    </row>
    <row r="883" ht="14.25" customHeight="1">
      <c r="A883" s="4"/>
      <c r="S883" s="4"/>
      <c r="U883" s="4"/>
      <c r="Z883" s="4"/>
    </row>
    <row r="884" ht="14.25" customHeight="1">
      <c r="A884" s="4"/>
      <c r="S884" s="4"/>
      <c r="U884" s="4"/>
      <c r="Z884" s="4"/>
    </row>
    <row r="885" ht="14.25" customHeight="1">
      <c r="A885" s="4"/>
      <c r="S885" s="4"/>
      <c r="U885" s="4"/>
      <c r="Z885" s="4"/>
    </row>
    <row r="886" ht="14.25" customHeight="1">
      <c r="A886" s="4"/>
      <c r="S886" s="4"/>
      <c r="U886" s="4"/>
      <c r="Z886" s="4"/>
    </row>
    <row r="887" ht="14.25" customHeight="1">
      <c r="A887" s="4"/>
      <c r="S887" s="4"/>
      <c r="U887" s="4"/>
      <c r="Z887" s="4"/>
    </row>
    <row r="888" ht="14.25" customHeight="1">
      <c r="A888" s="4"/>
      <c r="S888" s="4"/>
      <c r="U888" s="4"/>
      <c r="Z888" s="4"/>
    </row>
    <row r="889" ht="14.25" customHeight="1">
      <c r="A889" s="4"/>
      <c r="S889" s="4"/>
      <c r="U889" s="4"/>
      <c r="Z889" s="4"/>
    </row>
    <row r="890" ht="14.25" customHeight="1">
      <c r="A890" s="4"/>
      <c r="S890" s="4"/>
      <c r="U890" s="4"/>
      <c r="Z890" s="4"/>
    </row>
    <row r="891" ht="14.25" customHeight="1">
      <c r="A891" s="4"/>
      <c r="S891" s="4"/>
      <c r="U891" s="4"/>
      <c r="Z891" s="4"/>
    </row>
    <row r="892" ht="14.25" customHeight="1">
      <c r="A892" s="4"/>
      <c r="S892" s="4"/>
      <c r="U892" s="4"/>
      <c r="Z892" s="4"/>
    </row>
    <row r="893" ht="14.25" customHeight="1">
      <c r="A893" s="4"/>
      <c r="S893" s="4"/>
      <c r="U893" s="4"/>
      <c r="Z893" s="4"/>
    </row>
    <row r="894" ht="14.25" customHeight="1">
      <c r="A894" s="4"/>
      <c r="S894" s="4"/>
      <c r="U894" s="4"/>
      <c r="Z894" s="4"/>
    </row>
    <row r="895" ht="14.25" customHeight="1">
      <c r="A895" s="4"/>
      <c r="S895" s="4"/>
      <c r="U895" s="4"/>
      <c r="Z895" s="4"/>
    </row>
    <row r="896" ht="14.25" customHeight="1">
      <c r="A896" s="4"/>
      <c r="S896" s="4"/>
      <c r="U896" s="4"/>
      <c r="Z896" s="4"/>
    </row>
    <row r="897" ht="14.25" customHeight="1">
      <c r="A897" s="4"/>
      <c r="S897" s="4"/>
      <c r="U897" s="4"/>
      <c r="Z897" s="4"/>
    </row>
    <row r="898" ht="14.25" customHeight="1">
      <c r="A898" s="4"/>
      <c r="S898" s="4"/>
      <c r="U898" s="4"/>
      <c r="Z898" s="4"/>
    </row>
    <row r="899" ht="14.25" customHeight="1">
      <c r="A899" s="4"/>
      <c r="S899" s="4"/>
      <c r="U899" s="4"/>
      <c r="Z899" s="4"/>
    </row>
    <row r="900" ht="14.25" customHeight="1">
      <c r="A900" s="4"/>
      <c r="S900" s="4"/>
      <c r="U900" s="4"/>
      <c r="Z900" s="4"/>
    </row>
    <row r="901" ht="14.25" customHeight="1">
      <c r="A901" s="4"/>
      <c r="S901" s="4"/>
      <c r="U901" s="4"/>
      <c r="Z901" s="4"/>
    </row>
    <row r="902" ht="14.25" customHeight="1">
      <c r="A902" s="4"/>
      <c r="S902" s="4"/>
      <c r="U902" s="4"/>
      <c r="Z902" s="4"/>
    </row>
    <row r="903" ht="14.25" customHeight="1">
      <c r="A903" s="4"/>
      <c r="S903" s="4"/>
      <c r="U903" s="4"/>
      <c r="Z903" s="4"/>
    </row>
    <row r="904" ht="14.25" customHeight="1">
      <c r="A904" s="4"/>
      <c r="S904" s="4"/>
      <c r="U904" s="4"/>
      <c r="Z904" s="4"/>
    </row>
    <row r="905" ht="14.25" customHeight="1">
      <c r="A905" s="4"/>
      <c r="S905" s="4"/>
      <c r="U905" s="4"/>
      <c r="Z905" s="4"/>
    </row>
    <row r="906" ht="14.25" customHeight="1">
      <c r="A906" s="4"/>
      <c r="S906" s="4"/>
      <c r="U906" s="4"/>
      <c r="Z906" s="4"/>
    </row>
    <row r="907" ht="14.25" customHeight="1">
      <c r="A907" s="4"/>
      <c r="S907" s="4"/>
      <c r="U907" s="4"/>
      <c r="Z907" s="4"/>
    </row>
    <row r="908" ht="14.25" customHeight="1">
      <c r="A908" s="4"/>
      <c r="S908" s="4"/>
      <c r="U908" s="4"/>
      <c r="Z908" s="4"/>
    </row>
    <row r="909" ht="14.25" customHeight="1">
      <c r="A909" s="4"/>
      <c r="S909" s="4"/>
      <c r="U909" s="4"/>
      <c r="Z909" s="4"/>
    </row>
    <row r="910" ht="14.25" customHeight="1">
      <c r="A910" s="4"/>
      <c r="S910" s="4"/>
      <c r="U910" s="4"/>
      <c r="Z910" s="4"/>
    </row>
    <row r="911" ht="14.25" customHeight="1">
      <c r="A911" s="4"/>
      <c r="S911" s="4"/>
      <c r="U911" s="4"/>
      <c r="Z911" s="4"/>
    </row>
    <row r="912" ht="14.25" customHeight="1">
      <c r="A912" s="4"/>
      <c r="S912" s="4"/>
      <c r="U912" s="4"/>
      <c r="Z912" s="4"/>
    </row>
    <row r="913" ht="14.25" customHeight="1">
      <c r="A913" s="4"/>
      <c r="S913" s="4"/>
      <c r="U913" s="4"/>
      <c r="Z913" s="4"/>
    </row>
    <row r="914" ht="14.25" customHeight="1">
      <c r="A914" s="4"/>
      <c r="S914" s="4"/>
      <c r="U914" s="4"/>
      <c r="Z914" s="4"/>
    </row>
    <row r="915" ht="14.25" customHeight="1">
      <c r="A915" s="4"/>
      <c r="S915" s="4"/>
      <c r="U915" s="4"/>
      <c r="Z915" s="4"/>
    </row>
    <row r="916" ht="14.25" customHeight="1">
      <c r="A916" s="4"/>
      <c r="S916" s="4"/>
      <c r="U916" s="4"/>
      <c r="Z916" s="4"/>
    </row>
    <row r="917" ht="14.25" customHeight="1">
      <c r="A917" s="4"/>
      <c r="S917" s="4"/>
      <c r="U917" s="4"/>
      <c r="Z917" s="4"/>
    </row>
    <row r="918" ht="14.25" customHeight="1">
      <c r="A918" s="4"/>
      <c r="S918" s="4"/>
      <c r="U918" s="4"/>
      <c r="Z918" s="4"/>
    </row>
    <row r="919" ht="14.25" customHeight="1">
      <c r="A919" s="4"/>
      <c r="S919" s="4"/>
      <c r="U919" s="4"/>
      <c r="Z919" s="4"/>
    </row>
    <row r="920" ht="14.25" customHeight="1">
      <c r="A920" s="4"/>
      <c r="S920" s="4"/>
      <c r="U920" s="4"/>
      <c r="Z920" s="4"/>
    </row>
    <row r="921" ht="14.25" customHeight="1">
      <c r="A921" s="4"/>
      <c r="S921" s="4"/>
      <c r="U921" s="4"/>
      <c r="Z921" s="4"/>
    </row>
    <row r="922" ht="14.25" customHeight="1">
      <c r="A922" s="4"/>
      <c r="S922" s="4"/>
      <c r="U922" s="4"/>
      <c r="Z922" s="4"/>
    </row>
    <row r="923" ht="14.25" customHeight="1">
      <c r="A923" s="4"/>
      <c r="S923" s="4"/>
      <c r="U923" s="4"/>
      <c r="Z923" s="4"/>
    </row>
    <row r="924" ht="14.25" customHeight="1">
      <c r="A924" s="4"/>
      <c r="S924" s="4"/>
      <c r="U924" s="4"/>
      <c r="Z924" s="4"/>
    </row>
    <row r="925" ht="14.25" customHeight="1">
      <c r="A925" s="4"/>
      <c r="S925" s="4"/>
      <c r="U925" s="4"/>
      <c r="Z925" s="4"/>
    </row>
    <row r="926" ht="14.25" customHeight="1">
      <c r="A926" s="4"/>
      <c r="S926" s="4"/>
      <c r="U926" s="4"/>
      <c r="Z926" s="4"/>
    </row>
    <row r="927" ht="14.25" customHeight="1">
      <c r="A927" s="4"/>
      <c r="S927" s="4"/>
      <c r="U927" s="4"/>
      <c r="Z927" s="4"/>
    </row>
    <row r="928" ht="14.25" customHeight="1">
      <c r="A928" s="4"/>
      <c r="S928" s="4"/>
      <c r="U928" s="4"/>
      <c r="Z928" s="4"/>
    </row>
    <row r="929" ht="14.25" customHeight="1">
      <c r="A929" s="4"/>
      <c r="S929" s="4"/>
      <c r="U929" s="4"/>
      <c r="Z929" s="4"/>
    </row>
    <row r="930" ht="14.25" customHeight="1">
      <c r="A930" s="4"/>
      <c r="S930" s="4"/>
      <c r="U930" s="4"/>
      <c r="Z930" s="4"/>
    </row>
    <row r="931" ht="14.25" customHeight="1">
      <c r="A931" s="4"/>
      <c r="S931" s="4"/>
      <c r="U931" s="4"/>
      <c r="Z931" s="4"/>
    </row>
    <row r="932" ht="14.25" customHeight="1">
      <c r="A932" s="4"/>
      <c r="S932" s="4"/>
      <c r="U932" s="4"/>
      <c r="Z932" s="4"/>
    </row>
    <row r="933" ht="14.25" customHeight="1">
      <c r="A933" s="4"/>
      <c r="S933" s="4"/>
      <c r="U933" s="4"/>
      <c r="Z933" s="4"/>
    </row>
    <row r="934" ht="14.25" customHeight="1">
      <c r="A934" s="4"/>
      <c r="S934" s="4"/>
      <c r="U934" s="4"/>
      <c r="Z934" s="4"/>
    </row>
    <row r="935" ht="14.25" customHeight="1">
      <c r="A935" s="4"/>
      <c r="S935" s="4"/>
      <c r="U935" s="4"/>
      <c r="Z935" s="4"/>
    </row>
    <row r="936" ht="14.25" customHeight="1">
      <c r="A936" s="4"/>
      <c r="S936" s="4"/>
      <c r="U936" s="4"/>
      <c r="Z936" s="4"/>
    </row>
    <row r="937" ht="14.25" customHeight="1">
      <c r="A937" s="4"/>
      <c r="S937" s="4"/>
      <c r="U937" s="4"/>
      <c r="Z937" s="4"/>
    </row>
    <row r="938" ht="14.25" customHeight="1">
      <c r="A938" s="4"/>
      <c r="S938" s="4"/>
      <c r="U938" s="4"/>
      <c r="Z938" s="4"/>
    </row>
    <row r="939" ht="14.25" customHeight="1">
      <c r="A939" s="4"/>
      <c r="S939" s="4"/>
      <c r="U939" s="4"/>
      <c r="Z939" s="4"/>
    </row>
    <row r="940" ht="14.25" customHeight="1">
      <c r="A940" s="4"/>
      <c r="S940" s="4"/>
      <c r="U940" s="4"/>
      <c r="Z940" s="4"/>
    </row>
    <row r="941" ht="14.25" customHeight="1">
      <c r="A941" s="4"/>
      <c r="S941" s="4"/>
      <c r="U941" s="4"/>
      <c r="Z941" s="4"/>
    </row>
    <row r="942" ht="14.25" customHeight="1">
      <c r="A942" s="4"/>
      <c r="S942" s="4"/>
      <c r="U942" s="4"/>
      <c r="Z942" s="4"/>
    </row>
    <row r="943" ht="14.25" customHeight="1">
      <c r="A943" s="4"/>
      <c r="S943" s="4"/>
      <c r="U943" s="4"/>
      <c r="Z943" s="4"/>
    </row>
    <row r="944" ht="14.25" customHeight="1">
      <c r="A944" s="4"/>
      <c r="S944" s="4"/>
      <c r="U944" s="4"/>
      <c r="Z944" s="4"/>
    </row>
    <row r="945" ht="14.25" customHeight="1">
      <c r="A945" s="4"/>
      <c r="S945" s="4"/>
      <c r="U945" s="4"/>
      <c r="Z945" s="4"/>
    </row>
    <row r="946" ht="14.25" customHeight="1">
      <c r="A946" s="4"/>
      <c r="S946" s="4"/>
      <c r="U946" s="4"/>
      <c r="Z946" s="4"/>
    </row>
    <row r="947" ht="14.25" customHeight="1">
      <c r="A947" s="4"/>
      <c r="S947" s="4"/>
      <c r="U947" s="4"/>
      <c r="Z947" s="4"/>
    </row>
    <row r="948" ht="14.25" customHeight="1">
      <c r="A948" s="4"/>
      <c r="S948" s="4"/>
      <c r="U948" s="4"/>
      <c r="Z948" s="4"/>
    </row>
    <row r="949" ht="14.25" customHeight="1">
      <c r="A949" s="4"/>
      <c r="S949" s="4"/>
      <c r="U949" s="4"/>
      <c r="Z949" s="4"/>
    </row>
    <row r="950" ht="14.25" customHeight="1">
      <c r="A950" s="4"/>
      <c r="S950" s="4"/>
      <c r="U950" s="4"/>
      <c r="Z950" s="4"/>
    </row>
    <row r="951" ht="14.25" customHeight="1">
      <c r="A951" s="4"/>
      <c r="S951" s="4"/>
      <c r="U951" s="4"/>
      <c r="Z951" s="4"/>
    </row>
    <row r="952" ht="14.25" customHeight="1">
      <c r="A952" s="4"/>
      <c r="S952" s="4"/>
      <c r="U952" s="4"/>
      <c r="Z952" s="4"/>
    </row>
    <row r="953" ht="14.25" customHeight="1">
      <c r="A953" s="4"/>
      <c r="S953" s="4"/>
      <c r="U953" s="4"/>
      <c r="Z953" s="4"/>
    </row>
    <row r="954" ht="14.25" customHeight="1">
      <c r="A954" s="4"/>
      <c r="S954" s="4"/>
      <c r="U954" s="4"/>
      <c r="Z954" s="4"/>
    </row>
    <row r="955" ht="14.25" customHeight="1">
      <c r="A955" s="4"/>
      <c r="S955" s="4"/>
      <c r="U955" s="4"/>
      <c r="Z955" s="4"/>
    </row>
    <row r="956" ht="14.25" customHeight="1">
      <c r="A956" s="4"/>
      <c r="S956" s="4"/>
      <c r="U956" s="4"/>
      <c r="Z956" s="4"/>
    </row>
    <row r="957" ht="14.25" customHeight="1">
      <c r="A957" s="4"/>
      <c r="S957" s="4"/>
      <c r="U957" s="4"/>
      <c r="Z957" s="4"/>
    </row>
    <row r="958" ht="14.25" customHeight="1">
      <c r="A958" s="4"/>
      <c r="S958" s="4"/>
      <c r="U958" s="4"/>
      <c r="Z958" s="4"/>
    </row>
    <row r="959" ht="14.25" customHeight="1">
      <c r="A959" s="4"/>
      <c r="S959" s="4"/>
      <c r="U959" s="4"/>
      <c r="Z959" s="4"/>
    </row>
    <row r="960" ht="14.25" customHeight="1">
      <c r="A960" s="4"/>
      <c r="S960" s="4"/>
      <c r="U960" s="4"/>
      <c r="Z960" s="4"/>
    </row>
    <row r="961" ht="14.25" customHeight="1">
      <c r="A961" s="4"/>
      <c r="S961" s="4"/>
      <c r="U961" s="4"/>
      <c r="Z961" s="4"/>
    </row>
    <row r="962" ht="14.25" customHeight="1">
      <c r="A962" s="4"/>
      <c r="S962" s="4"/>
      <c r="U962" s="4"/>
      <c r="Z962" s="4"/>
    </row>
    <row r="963" ht="14.25" customHeight="1">
      <c r="A963" s="4"/>
      <c r="S963" s="4"/>
      <c r="U963" s="4"/>
      <c r="Z963" s="4"/>
    </row>
    <row r="964" ht="14.25" customHeight="1">
      <c r="A964" s="4"/>
      <c r="S964" s="4"/>
      <c r="U964" s="4"/>
      <c r="Z964" s="4"/>
    </row>
    <row r="965" ht="14.25" customHeight="1">
      <c r="A965" s="4"/>
      <c r="S965" s="4"/>
      <c r="U965" s="4"/>
      <c r="Z965" s="4"/>
    </row>
    <row r="966" ht="14.25" customHeight="1">
      <c r="A966" s="4"/>
      <c r="S966" s="4"/>
      <c r="U966" s="4"/>
      <c r="Z966" s="4"/>
    </row>
    <row r="967" ht="14.25" customHeight="1">
      <c r="A967" s="4"/>
      <c r="S967" s="4"/>
      <c r="U967" s="4"/>
      <c r="Z967" s="4"/>
    </row>
    <row r="968" ht="14.25" customHeight="1">
      <c r="A968" s="4"/>
      <c r="S968" s="4"/>
      <c r="U968" s="4"/>
      <c r="Z968" s="4"/>
    </row>
    <row r="969" ht="14.25" customHeight="1">
      <c r="A969" s="4"/>
      <c r="S969" s="4"/>
      <c r="U969" s="4"/>
      <c r="Z969" s="4"/>
    </row>
    <row r="970" ht="14.25" customHeight="1">
      <c r="A970" s="4"/>
      <c r="S970" s="4"/>
      <c r="U970" s="4"/>
      <c r="Z970" s="4"/>
    </row>
    <row r="971" ht="14.25" customHeight="1">
      <c r="A971" s="4"/>
      <c r="S971" s="4"/>
      <c r="U971" s="4"/>
      <c r="Z971" s="4"/>
    </row>
    <row r="972" ht="14.25" customHeight="1">
      <c r="A972" s="4"/>
      <c r="S972" s="4"/>
      <c r="U972" s="4"/>
      <c r="Z972" s="4"/>
    </row>
    <row r="973" ht="14.25" customHeight="1">
      <c r="A973" s="4"/>
      <c r="S973" s="4"/>
      <c r="U973" s="4"/>
      <c r="Z973" s="4"/>
    </row>
    <row r="974" ht="14.25" customHeight="1">
      <c r="A974" s="4"/>
      <c r="S974" s="4"/>
      <c r="U974" s="4"/>
      <c r="Z974" s="4"/>
    </row>
    <row r="975" ht="14.25" customHeight="1">
      <c r="A975" s="4"/>
      <c r="S975" s="4"/>
      <c r="U975" s="4"/>
      <c r="Z975" s="4"/>
    </row>
    <row r="976" ht="14.25" customHeight="1">
      <c r="A976" s="4"/>
      <c r="S976" s="4"/>
      <c r="U976" s="4"/>
      <c r="Z976" s="4"/>
    </row>
    <row r="977" ht="14.25" customHeight="1">
      <c r="A977" s="4"/>
      <c r="S977" s="4"/>
      <c r="U977" s="4"/>
      <c r="Z977" s="4"/>
    </row>
    <row r="978" ht="14.25" customHeight="1">
      <c r="A978" s="4"/>
      <c r="S978" s="4"/>
      <c r="U978" s="4"/>
      <c r="Z978" s="4"/>
    </row>
    <row r="979" ht="14.25" customHeight="1">
      <c r="A979" s="4"/>
      <c r="S979" s="4"/>
      <c r="U979" s="4"/>
      <c r="Z979" s="4"/>
    </row>
    <row r="980" ht="14.25" customHeight="1">
      <c r="A980" s="4"/>
      <c r="S980" s="4"/>
      <c r="U980" s="4"/>
      <c r="Z980" s="4"/>
    </row>
    <row r="981" ht="14.25" customHeight="1">
      <c r="A981" s="4"/>
      <c r="S981" s="4"/>
      <c r="U981" s="4"/>
      <c r="Z981" s="4"/>
    </row>
    <row r="982" ht="14.25" customHeight="1">
      <c r="A982" s="4"/>
      <c r="S982" s="4"/>
      <c r="U982" s="4"/>
      <c r="Z982" s="4"/>
    </row>
    <row r="983" ht="14.25" customHeight="1">
      <c r="A983" s="4"/>
      <c r="S983" s="4"/>
      <c r="U983" s="4"/>
      <c r="Z983" s="4"/>
    </row>
    <row r="984" ht="14.25" customHeight="1">
      <c r="A984" s="4"/>
      <c r="S984" s="4"/>
      <c r="U984" s="4"/>
      <c r="Z984" s="4"/>
    </row>
    <row r="985" ht="14.25" customHeight="1">
      <c r="A985" s="4"/>
      <c r="S985" s="4"/>
      <c r="U985" s="4"/>
      <c r="Z985" s="4"/>
    </row>
    <row r="986" ht="14.25" customHeight="1">
      <c r="A986" s="4"/>
      <c r="S986" s="4"/>
      <c r="U986" s="4"/>
      <c r="Z986" s="4"/>
    </row>
    <row r="987" ht="14.25" customHeight="1">
      <c r="A987" s="4"/>
      <c r="S987" s="4"/>
      <c r="U987" s="4"/>
      <c r="Z987" s="4"/>
    </row>
    <row r="988" ht="14.25" customHeight="1">
      <c r="A988" s="4"/>
      <c r="S988" s="4"/>
      <c r="U988" s="4"/>
      <c r="Z988" s="4"/>
    </row>
    <row r="989" ht="14.25" customHeight="1">
      <c r="A989" s="4"/>
      <c r="S989" s="4"/>
      <c r="U989" s="4"/>
      <c r="Z989" s="4"/>
    </row>
    <row r="990" ht="14.25" customHeight="1">
      <c r="A990" s="4"/>
      <c r="S990" s="4"/>
      <c r="U990" s="4"/>
      <c r="Z990" s="4"/>
    </row>
    <row r="991" ht="14.25" customHeight="1">
      <c r="A991" s="4"/>
      <c r="S991" s="4"/>
      <c r="U991" s="4"/>
      <c r="Z991" s="4"/>
    </row>
    <row r="992" ht="14.25" customHeight="1">
      <c r="A992" s="4"/>
      <c r="S992" s="4"/>
      <c r="U992" s="4"/>
      <c r="Z992" s="4"/>
    </row>
    <row r="993" ht="14.25" customHeight="1">
      <c r="A993" s="4"/>
      <c r="S993" s="4"/>
      <c r="U993" s="4"/>
      <c r="Z993" s="4"/>
    </row>
    <row r="994" ht="14.25" customHeight="1">
      <c r="A994" s="4"/>
      <c r="S994" s="4"/>
      <c r="U994" s="4"/>
      <c r="Z994" s="4"/>
    </row>
    <row r="995" ht="14.25" customHeight="1">
      <c r="A995" s="4"/>
      <c r="S995" s="4"/>
      <c r="U995" s="4"/>
      <c r="Z995" s="4"/>
    </row>
    <row r="996" ht="14.25" customHeight="1">
      <c r="A996" s="4"/>
      <c r="S996" s="4"/>
      <c r="U996" s="4"/>
      <c r="Z996" s="4"/>
    </row>
    <row r="997" ht="14.25" customHeight="1">
      <c r="A997" s="4"/>
      <c r="S997" s="4"/>
      <c r="U997" s="4"/>
      <c r="Z997" s="4"/>
    </row>
    <row r="998" ht="14.25" customHeight="1">
      <c r="A998" s="4"/>
      <c r="S998" s="4"/>
      <c r="U998" s="4"/>
      <c r="Z998" s="4"/>
    </row>
    <row r="999" ht="14.25" customHeight="1">
      <c r="A999" s="4"/>
      <c r="S999" s="4"/>
      <c r="U999" s="4"/>
      <c r="Z999" s="4"/>
    </row>
    <row r="1000" ht="14.25" customHeight="1">
      <c r="A1000" s="4"/>
      <c r="S1000" s="4"/>
      <c r="U1000" s="4"/>
      <c r="Z1000" s="4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1.29"/>
    <col customWidth="1" min="2" max="2" width="21.14"/>
    <col customWidth="1" min="3" max="3" width="23.57"/>
    <col customWidth="1" min="4" max="4" width="18.14"/>
    <col customWidth="1" min="5" max="5" width="19.14"/>
    <col customWidth="1" min="6" max="6" width="26.57"/>
    <col customWidth="1" min="7" max="7" width="23.71"/>
    <col customWidth="1" min="8" max="8" width="28.29"/>
    <col customWidth="1" min="9" max="9" width="27.71"/>
    <col customWidth="1" min="10" max="10" width="20.14"/>
    <col customWidth="1" min="11" max="11" width="29.29"/>
    <col customWidth="1" min="12" max="12" width="31.14"/>
    <col customWidth="1" min="13" max="13" width="31.0"/>
    <col customWidth="1" min="14" max="14" width="31.57"/>
    <col customWidth="1" min="15" max="15" width="31.43"/>
    <col customWidth="1" min="16" max="16" width="30.71"/>
    <col customWidth="1" min="17" max="17" width="32.43"/>
    <col customWidth="1" min="18" max="18" width="30.57"/>
    <col customWidth="1" min="19" max="19" width="26.86"/>
    <col customWidth="1" min="20" max="20" width="27.14"/>
    <col customWidth="1" min="21" max="21" width="29.29"/>
    <col customWidth="1" min="22" max="22" width="16.29"/>
    <col customWidth="1" min="23" max="23" width="14.57"/>
    <col customWidth="1" min="24" max="24" width="25.43"/>
    <col customWidth="1" min="25" max="25" width="29.43"/>
    <col customWidth="1" min="26" max="26" width="42.71"/>
    <col customWidth="1" min="27" max="27" width="36.57"/>
  </cols>
  <sheetData>
    <row r="1" ht="54.0" customHeight="1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1</v>
      </c>
      <c r="G1" s="1" t="s">
        <v>2</v>
      </c>
      <c r="H1" s="1" t="s">
        <v>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</row>
    <row r="2" ht="14.25" customHeight="1">
      <c r="A2" s="3">
        <v>43510.11265046296</v>
      </c>
      <c r="B2">
        <v>10.0</v>
      </c>
      <c r="C2">
        <v>10.0</v>
      </c>
      <c r="D2">
        <v>10.0</v>
      </c>
      <c r="E2" s="5">
        <v>10.0</v>
      </c>
      <c r="F2">
        <f t="shared" ref="F2:H2" si="1">countif(B2:B38, "10")</f>
        <v>10</v>
      </c>
      <c r="G2">
        <f t="shared" si="1"/>
        <v>13</v>
      </c>
      <c r="H2">
        <f t="shared" si="1"/>
        <v>15</v>
      </c>
      <c r="S2" s="4"/>
      <c r="U2" s="4"/>
      <c r="Z2" s="4"/>
    </row>
    <row r="3" ht="14.25" customHeight="1">
      <c r="A3" s="3">
        <v>43510.11226851852</v>
      </c>
      <c r="B3">
        <v>10.0</v>
      </c>
      <c r="C3">
        <v>9.0</v>
      </c>
      <c r="D3">
        <v>10.0</v>
      </c>
      <c r="E3" s="5">
        <v>9.0</v>
      </c>
      <c r="F3">
        <f t="shared" ref="F3:H3" si="2">countif(B2:B38, "9")</f>
        <v>1</v>
      </c>
      <c r="G3">
        <f t="shared" si="2"/>
        <v>9</v>
      </c>
      <c r="H3">
        <f t="shared" si="2"/>
        <v>6</v>
      </c>
      <c r="S3" s="4"/>
      <c r="U3" s="4"/>
      <c r="Z3" s="4"/>
    </row>
    <row r="4" ht="14.25" customHeight="1">
      <c r="A4" s="3">
        <v>43510.11162037037</v>
      </c>
      <c r="B4">
        <v>10.0</v>
      </c>
      <c r="C4">
        <v>10.0</v>
      </c>
      <c r="D4">
        <v>10.0</v>
      </c>
      <c r="E4" s="5">
        <v>8.0</v>
      </c>
      <c r="F4">
        <f t="shared" ref="F4:H4" si="3">countif(B2:B38, "8")</f>
        <v>7</v>
      </c>
      <c r="G4">
        <f t="shared" si="3"/>
        <v>4</v>
      </c>
      <c r="H4">
        <f t="shared" si="3"/>
        <v>1</v>
      </c>
      <c r="S4" s="4"/>
      <c r="U4" s="4"/>
      <c r="Z4" s="4"/>
    </row>
    <row r="5" ht="14.25" customHeight="1">
      <c r="A5" s="3">
        <v>43510.11116898148</v>
      </c>
      <c r="B5">
        <v>10.0</v>
      </c>
      <c r="C5">
        <v>10.0</v>
      </c>
      <c r="D5">
        <v>9.0</v>
      </c>
      <c r="E5" s="5">
        <v>7.0</v>
      </c>
      <c r="F5">
        <f t="shared" ref="F5:H5" si="4">countif(B2:B38, "7")</f>
        <v>5</v>
      </c>
      <c r="G5">
        <f t="shared" si="4"/>
        <v>5</v>
      </c>
      <c r="H5">
        <f t="shared" si="4"/>
        <v>8</v>
      </c>
      <c r="S5" s="4"/>
      <c r="U5" s="4"/>
      <c r="Z5" s="4"/>
    </row>
    <row r="6" ht="14.25" customHeight="1">
      <c r="A6" s="3">
        <v>43510.11101851852</v>
      </c>
      <c r="B6">
        <v>10.0</v>
      </c>
      <c r="C6">
        <v>10.0</v>
      </c>
      <c r="D6">
        <v>10.0</v>
      </c>
      <c r="E6" s="5">
        <v>6.0</v>
      </c>
      <c r="F6">
        <f t="shared" ref="F6:H6" si="5">countif(B2:B38, "6")</f>
        <v>7</v>
      </c>
      <c r="G6">
        <f t="shared" si="5"/>
        <v>1</v>
      </c>
      <c r="H6">
        <f t="shared" si="5"/>
        <v>3</v>
      </c>
      <c r="S6" s="4"/>
      <c r="U6" s="4"/>
      <c r="Z6" s="4"/>
    </row>
    <row r="7" ht="14.25" customHeight="1">
      <c r="A7" s="3">
        <v>43509.18319444444</v>
      </c>
      <c r="B7">
        <v>10.0</v>
      </c>
      <c r="C7">
        <v>8.0</v>
      </c>
      <c r="D7">
        <v>7.0</v>
      </c>
      <c r="E7" s="5">
        <v>5.0</v>
      </c>
      <c r="F7">
        <f t="shared" ref="F7:H7" si="6">countif(B2:B38, "5")</f>
        <v>6</v>
      </c>
      <c r="G7">
        <f t="shared" si="6"/>
        <v>2</v>
      </c>
      <c r="H7">
        <f t="shared" si="6"/>
        <v>1</v>
      </c>
      <c r="S7" s="4"/>
      <c r="U7" s="4"/>
      <c r="Z7" s="4"/>
    </row>
    <row r="8" ht="14.25" customHeight="1">
      <c r="A8" s="3">
        <v>43509.18247685185</v>
      </c>
      <c r="B8">
        <v>10.0</v>
      </c>
      <c r="C8">
        <v>10.0</v>
      </c>
      <c r="D8">
        <v>10.0</v>
      </c>
      <c r="E8" s="5">
        <v>4.0</v>
      </c>
      <c r="F8">
        <f t="shared" ref="F8:H8" si="7">countif(B2:B38, "4")</f>
        <v>1</v>
      </c>
      <c r="G8">
        <f t="shared" si="7"/>
        <v>0</v>
      </c>
      <c r="H8">
        <f t="shared" si="7"/>
        <v>2</v>
      </c>
      <c r="S8" s="4"/>
      <c r="U8" s="4"/>
      <c r="Z8" s="4"/>
    </row>
    <row r="9" ht="14.25" customHeight="1">
      <c r="A9" s="3">
        <v>43509.18239583333</v>
      </c>
      <c r="B9">
        <v>10.0</v>
      </c>
      <c r="C9">
        <v>10.0</v>
      </c>
      <c r="D9">
        <v>10.0</v>
      </c>
      <c r="E9" s="5">
        <v>3.0</v>
      </c>
      <c r="F9">
        <f t="shared" ref="F9:H9" si="8">countif(B2:B38, "3")</f>
        <v>0</v>
      </c>
      <c r="G9">
        <f t="shared" si="8"/>
        <v>1</v>
      </c>
      <c r="H9">
        <f t="shared" si="8"/>
        <v>0</v>
      </c>
      <c r="R9" s="4"/>
      <c r="S9" s="4"/>
      <c r="U9" s="4"/>
      <c r="Z9" s="4"/>
    </row>
    <row r="10" ht="14.25" customHeight="1">
      <c r="A10" s="3">
        <v>43509.18224537037</v>
      </c>
      <c r="B10">
        <v>10.0</v>
      </c>
      <c r="C10">
        <v>10.0</v>
      </c>
      <c r="D10">
        <v>10.0</v>
      </c>
      <c r="E10" s="5">
        <v>2.0</v>
      </c>
      <c r="F10">
        <f t="shared" ref="F10:H10" si="9">countif(B2:B38, "2")</f>
        <v>0</v>
      </c>
      <c r="G10">
        <f t="shared" si="9"/>
        <v>0</v>
      </c>
      <c r="H10">
        <f t="shared" si="9"/>
        <v>0</v>
      </c>
      <c r="S10" s="4"/>
      <c r="U10" s="4"/>
      <c r="Z10" s="4"/>
    </row>
    <row r="11" ht="14.25" customHeight="1">
      <c r="A11" s="3">
        <v>43509.18042824074</v>
      </c>
      <c r="B11">
        <v>10.0</v>
      </c>
      <c r="C11">
        <v>10.0</v>
      </c>
      <c r="D11">
        <v>10.0</v>
      </c>
      <c r="E11" s="5">
        <v>1.0</v>
      </c>
      <c r="F11">
        <f t="shared" ref="F11:H11" si="10">countif(B2:B38, "1")</f>
        <v>0</v>
      </c>
      <c r="G11">
        <f t="shared" si="10"/>
        <v>2</v>
      </c>
      <c r="H11">
        <f t="shared" si="10"/>
        <v>1</v>
      </c>
      <c r="S11" s="4"/>
      <c r="T11" s="4"/>
      <c r="U11" s="4"/>
      <c r="Z11" s="4"/>
    </row>
    <row r="12" ht="14.25" customHeight="1">
      <c r="A12" s="3">
        <v>43510.11166666666</v>
      </c>
      <c r="B12">
        <v>4.0</v>
      </c>
      <c r="C12">
        <v>1.0</v>
      </c>
      <c r="D12">
        <v>10.0</v>
      </c>
      <c r="F12">
        <f t="shared" ref="F12:H12" si="11">SUM(F2:F11)</f>
        <v>37</v>
      </c>
      <c r="G12">
        <f t="shared" si="11"/>
        <v>37</v>
      </c>
      <c r="H12">
        <f t="shared" si="11"/>
        <v>37</v>
      </c>
      <c r="S12" s="4"/>
      <c r="U12" s="4"/>
      <c r="Z12" s="4"/>
    </row>
    <row r="13" ht="14.25" customHeight="1">
      <c r="A13" s="3">
        <v>43510.11490740741</v>
      </c>
      <c r="B13">
        <v>5.0</v>
      </c>
      <c r="C13">
        <v>10.0</v>
      </c>
      <c r="D13">
        <v>6.0</v>
      </c>
      <c r="S13" s="4"/>
      <c r="T13" s="4"/>
      <c r="U13" s="4"/>
      <c r="Z13" s="4"/>
    </row>
    <row r="14" ht="14.25" customHeight="1">
      <c r="A14" s="3">
        <v>43510.11269675926</v>
      </c>
      <c r="B14">
        <v>5.0</v>
      </c>
      <c r="C14">
        <v>3.0</v>
      </c>
      <c r="D14">
        <v>10.0</v>
      </c>
      <c r="S14" s="4"/>
      <c r="U14" s="4"/>
      <c r="Z14" s="4"/>
    </row>
    <row r="15" ht="14.25" customHeight="1">
      <c r="A15" s="3">
        <v>43510.11168981482</v>
      </c>
      <c r="B15">
        <v>5.0</v>
      </c>
      <c r="C15">
        <v>9.0</v>
      </c>
      <c r="D15">
        <v>4.0</v>
      </c>
      <c r="S15" s="4"/>
      <c r="U15" s="4"/>
      <c r="Z15" s="4"/>
    </row>
    <row r="16" ht="14.25" customHeight="1">
      <c r="A16" s="3">
        <v>43510.1112037037</v>
      </c>
      <c r="B16">
        <v>5.0</v>
      </c>
      <c r="C16">
        <v>5.0</v>
      </c>
      <c r="D16">
        <v>10.0</v>
      </c>
      <c r="S16" s="4"/>
      <c r="U16" s="4"/>
      <c r="Z16" s="4"/>
    </row>
    <row r="17" ht="14.25" customHeight="1">
      <c r="A17" s="3">
        <v>43509.17920138889</v>
      </c>
      <c r="B17">
        <v>5.0</v>
      </c>
      <c r="C17">
        <v>10.0</v>
      </c>
      <c r="D17">
        <v>10.0</v>
      </c>
      <c r="S17" s="4"/>
      <c r="U17" s="4"/>
      <c r="Z17" s="4"/>
    </row>
    <row r="18" ht="14.25" customHeight="1">
      <c r="A18" s="3">
        <v>43509.17899305555</v>
      </c>
      <c r="B18">
        <v>5.0</v>
      </c>
      <c r="C18">
        <v>8.0</v>
      </c>
      <c r="D18">
        <v>7.0</v>
      </c>
      <c r="S18" s="4"/>
      <c r="U18" s="4"/>
      <c r="Z18" s="4"/>
    </row>
    <row r="19" ht="14.25" customHeight="1">
      <c r="A19" s="3">
        <v>43510.11241898148</v>
      </c>
      <c r="B19">
        <v>6.0</v>
      </c>
      <c r="C19">
        <v>9.0</v>
      </c>
      <c r="D19">
        <v>10.0</v>
      </c>
      <c r="S19" s="4"/>
      <c r="U19" s="4"/>
      <c r="Z19" s="4"/>
    </row>
    <row r="20" ht="14.25" customHeight="1">
      <c r="A20" s="3">
        <v>43510.11157407407</v>
      </c>
      <c r="B20">
        <v>6.0</v>
      </c>
      <c r="C20">
        <v>9.0</v>
      </c>
      <c r="D20">
        <v>9.0</v>
      </c>
      <c r="S20" s="4"/>
      <c r="U20" s="4"/>
      <c r="Z20" s="4"/>
    </row>
    <row r="21" ht="14.25" customHeight="1">
      <c r="A21" s="3">
        <v>43510.11024305555</v>
      </c>
      <c r="B21">
        <v>6.0</v>
      </c>
      <c r="C21">
        <v>10.0</v>
      </c>
      <c r="D21">
        <v>1.0</v>
      </c>
      <c r="S21" s="4"/>
      <c r="U21" s="4"/>
      <c r="Z21" s="4"/>
    </row>
    <row r="22" ht="14.25" customHeight="1">
      <c r="A22" s="3">
        <v>43509.18219907407</v>
      </c>
      <c r="B22">
        <v>6.0</v>
      </c>
      <c r="C22">
        <v>9.0</v>
      </c>
      <c r="D22">
        <v>10.0</v>
      </c>
      <c r="S22" s="4"/>
      <c r="U22" s="4"/>
      <c r="Z22" s="4"/>
    </row>
    <row r="23" ht="14.25" customHeight="1">
      <c r="A23" s="3">
        <v>43509.18048611111</v>
      </c>
      <c r="B23">
        <v>6.0</v>
      </c>
      <c r="C23">
        <v>7.0</v>
      </c>
      <c r="D23">
        <v>7.0</v>
      </c>
      <c r="S23" s="4"/>
      <c r="U23" s="4"/>
      <c r="Z23" s="4"/>
    </row>
    <row r="24" ht="14.25" customHeight="1">
      <c r="A24" s="3">
        <v>43509.17991898148</v>
      </c>
      <c r="B24">
        <v>6.0</v>
      </c>
      <c r="C24">
        <v>1.0</v>
      </c>
      <c r="D24">
        <v>7.0</v>
      </c>
      <c r="S24" s="4"/>
      <c r="U24" s="4"/>
      <c r="Z24" s="4"/>
    </row>
    <row r="25" ht="14.25" customHeight="1">
      <c r="A25" s="3">
        <v>43509.17947916667</v>
      </c>
      <c r="B25">
        <v>6.0</v>
      </c>
      <c r="C25">
        <v>6.0</v>
      </c>
      <c r="D25">
        <v>10.0</v>
      </c>
      <c r="S25" s="4"/>
      <c r="U25" s="4"/>
      <c r="Z25" s="4"/>
    </row>
    <row r="26" ht="14.25" customHeight="1">
      <c r="A26" s="3">
        <v>43510.11232638889</v>
      </c>
      <c r="B26">
        <v>7.0</v>
      </c>
      <c r="C26">
        <v>8.0</v>
      </c>
      <c r="D26">
        <v>4.0</v>
      </c>
      <c r="S26" s="4"/>
      <c r="U26" s="4"/>
      <c r="Z26" s="4"/>
    </row>
    <row r="27" ht="14.25" customHeight="1">
      <c r="A27" s="3">
        <v>43510.1122337963</v>
      </c>
      <c r="B27">
        <v>7.0</v>
      </c>
      <c r="C27">
        <v>8.0</v>
      </c>
      <c r="D27">
        <v>9.0</v>
      </c>
      <c r="S27" s="4"/>
      <c r="U27" s="4"/>
      <c r="Z27" s="4"/>
    </row>
    <row r="28" ht="14.25" customHeight="1">
      <c r="A28" s="3">
        <v>43509.18140046296</v>
      </c>
      <c r="B28">
        <v>7.0</v>
      </c>
      <c r="C28">
        <v>9.0</v>
      </c>
      <c r="D28">
        <v>8.0</v>
      </c>
      <c r="S28" s="4"/>
      <c r="U28" s="4"/>
      <c r="Z28" s="4"/>
    </row>
    <row r="29" ht="14.25" customHeight="1">
      <c r="A29" s="3">
        <v>43509.17987268518</v>
      </c>
      <c r="B29">
        <v>7.0</v>
      </c>
      <c r="C29">
        <v>10.0</v>
      </c>
      <c r="D29">
        <v>9.0</v>
      </c>
      <c r="S29" s="4"/>
      <c r="U29" s="4"/>
      <c r="Z29" s="4"/>
    </row>
    <row r="30" ht="14.25" customHeight="1">
      <c r="A30" s="3">
        <v>43509.17928240741</v>
      </c>
      <c r="B30">
        <v>7.0</v>
      </c>
      <c r="C30">
        <v>5.0</v>
      </c>
      <c r="D30">
        <v>5.0</v>
      </c>
      <c r="S30" s="4"/>
      <c r="U30" s="4"/>
      <c r="Z30" s="4"/>
    </row>
    <row r="31" ht="14.25" customHeight="1">
      <c r="A31" s="3">
        <v>43510.11075231482</v>
      </c>
      <c r="B31">
        <v>8.0</v>
      </c>
      <c r="C31">
        <v>7.0</v>
      </c>
      <c r="D31">
        <v>7.0</v>
      </c>
      <c r="S31" s="4"/>
      <c r="U31" s="4"/>
      <c r="Z31" s="4"/>
    </row>
    <row r="32" ht="14.25" customHeight="1">
      <c r="A32" s="3">
        <v>43509.18377314815</v>
      </c>
      <c r="B32">
        <v>8.0</v>
      </c>
      <c r="C32">
        <v>7.0</v>
      </c>
      <c r="D32">
        <v>7.0</v>
      </c>
      <c r="S32" s="4"/>
      <c r="U32" s="4"/>
      <c r="Z32" s="4"/>
    </row>
    <row r="33" ht="14.25" customHeight="1">
      <c r="A33" s="3">
        <v>43509.18302083333</v>
      </c>
      <c r="B33">
        <v>8.0</v>
      </c>
      <c r="C33">
        <v>7.0</v>
      </c>
      <c r="D33">
        <v>7.0</v>
      </c>
      <c r="S33" s="4"/>
      <c r="U33" s="4"/>
      <c r="Z33" s="4"/>
    </row>
    <row r="34" ht="14.25" customHeight="1">
      <c r="A34" s="3">
        <v>43509.18226851852</v>
      </c>
      <c r="B34">
        <v>8.0</v>
      </c>
      <c r="C34">
        <v>10.0</v>
      </c>
      <c r="D34">
        <v>9.0</v>
      </c>
      <c r="S34" s="4"/>
      <c r="U34" s="4"/>
      <c r="Z34" s="4"/>
    </row>
    <row r="35" ht="14.25" customHeight="1">
      <c r="A35" s="3">
        <v>43509.18210648148</v>
      </c>
      <c r="B35">
        <v>8.0</v>
      </c>
      <c r="C35">
        <v>9.0</v>
      </c>
      <c r="D35">
        <v>6.0</v>
      </c>
      <c r="S35" s="4"/>
      <c r="U35" s="4"/>
      <c r="Z35" s="4"/>
    </row>
    <row r="36" ht="14.25" customHeight="1">
      <c r="A36" s="3">
        <v>43509.18165509259</v>
      </c>
      <c r="B36">
        <v>8.0</v>
      </c>
      <c r="C36">
        <v>9.0</v>
      </c>
      <c r="D36">
        <v>6.0</v>
      </c>
      <c r="S36" s="4"/>
      <c r="U36" s="4"/>
      <c r="Z36" s="4"/>
    </row>
    <row r="37" ht="14.25" customHeight="1">
      <c r="A37" s="3">
        <v>43509.18034722222</v>
      </c>
      <c r="B37">
        <v>8.0</v>
      </c>
      <c r="C37">
        <v>7.0</v>
      </c>
      <c r="D37">
        <v>9.0</v>
      </c>
      <c r="S37" s="4"/>
      <c r="U37" s="4"/>
      <c r="Z37" s="4"/>
    </row>
    <row r="38" ht="14.25" customHeight="1">
      <c r="A38" s="3">
        <v>43509.18061342592</v>
      </c>
      <c r="B38">
        <v>9.0</v>
      </c>
      <c r="C38">
        <v>9.0</v>
      </c>
      <c r="D38">
        <v>7.0</v>
      </c>
      <c r="S38" s="4"/>
      <c r="U38" s="4"/>
      <c r="Z38" s="4"/>
    </row>
    <row r="39" ht="14.25" customHeight="1">
      <c r="A39" s="4"/>
      <c r="S39" s="4"/>
      <c r="U39" s="4"/>
      <c r="Z39" s="4"/>
    </row>
    <row r="40" ht="14.25" customHeight="1">
      <c r="A40" s="4"/>
      <c r="S40" s="4"/>
      <c r="U40" s="4"/>
      <c r="Z40" s="4"/>
    </row>
    <row r="41" ht="14.25" customHeight="1">
      <c r="A41" s="4"/>
      <c r="S41" s="4"/>
      <c r="U41" s="4"/>
      <c r="Z41" s="4"/>
    </row>
    <row r="42" ht="14.25" customHeight="1">
      <c r="A42" s="4"/>
      <c r="S42" s="4"/>
      <c r="U42" s="4"/>
      <c r="Z42" s="4"/>
    </row>
    <row r="43" ht="14.25" customHeight="1">
      <c r="A43" s="4"/>
      <c r="S43" s="4"/>
      <c r="U43" s="4"/>
      <c r="Z43" s="4"/>
    </row>
    <row r="44" ht="14.25" customHeight="1">
      <c r="A44" s="4"/>
      <c r="S44" s="4"/>
      <c r="U44" s="4"/>
      <c r="Z44" s="4"/>
    </row>
    <row r="45" ht="14.25" customHeight="1">
      <c r="A45" s="4"/>
      <c r="S45" s="4"/>
      <c r="U45" s="4"/>
      <c r="Z45" s="4"/>
    </row>
    <row r="46" ht="14.25" customHeight="1">
      <c r="A46" s="4"/>
      <c r="S46" s="4"/>
      <c r="U46" s="4"/>
      <c r="Z46" s="4"/>
    </row>
    <row r="47" ht="14.25" customHeight="1">
      <c r="A47" s="4"/>
      <c r="S47" s="4"/>
      <c r="U47" s="4"/>
      <c r="Z47" s="4"/>
    </row>
    <row r="48" ht="14.25" customHeight="1">
      <c r="A48" s="4"/>
      <c r="S48" s="4"/>
      <c r="U48" s="4"/>
      <c r="Z48" s="4"/>
    </row>
    <row r="49" ht="14.25" customHeight="1">
      <c r="A49" s="4"/>
      <c r="S49" s="4"/>
      <c r="U49" s="4"/>
      <c r="Z49" s="4"/>
    </row>
    <row r="50" ht="14.25" customHeight="1">
      <c r="A50" s="4"/>
      <c r="S50" s="4"/>
      <c r="U50" s="4"/>
      <c r="Z50" s="4"/>
    </row>
    <row r="51" ht="14.25" customHeight="1">
      <c r="A51" s="4"/>
      <c r="S51" s="4"/>
      <c r="U51" s="4"/>
      <c r="Z51" s="4"/>
    </row>
    <row r="52" ht="14.25" customHeight="1">
      <c r="A52" s="4"/>
      <c r="S52" s="4"/>
      <c r="U52" s="4"/>
      <c r="Z52" s="4"/>
    </row>
    <row r="53" ht="14.25" customHeight="1">
      <c r="A53" s="4"/>
      <c r="S53" s="4"/>
      <c r="U53" s="4"/>
      <c r="Z53" s="4"/>
    </row>
    <row r="54" ht="14.25" customHeight="1">
      <c r="A54" s="4"/>
      <c r="S54" s="4"/>
      <c r="U54" s="4"/>
      <c r="Z54" s="4"/>
    </row>
    <row r="55" ht="14.25" customHeight="1">
      <c r="A55" s="4"/>
      <c r="S55" s="4"/>
      <c r="U55" s="4"/>
      <c r="Z55" s="4"/>
    </row>
    <row r="56" ht="14.25" customHeight="1">
      <c r="A56" s="4"/>
      <c r="S56" s="4"/>
      <c r="U56" s="4"/>
      <c r="Z56" s="4"/>
    </row>
    <row r="57" ht="14.25" customHeight="1">
      <c r="A57" s="4"/>
      <c r="S57" s="4"/>
      <c r="U57" s="4"/>
      <c r="Z57" s="4"/>
    </row>
    <row r="58" ht="14.25" customHeight="1">
      <c r="A58" s="4"/>
      <c r="S58" s="4"/>
      <c r="U58" s="4"/>
      <c r="Z58" s="4"/>
    </row>
    <row r="59" ht="14.25" customHeight="1">
      <c r="A59" s="4"/>
      <c r="S59" s="4"/>
      <c r="U59" s="4"/>
      <c r="Z59" s="4"/>
    </row>
    <row r="60" ht="14.25" customHeight="1">
      <c r="A60" s="4"/>
      <c r="S60" s="4"/>
      <c r="U60" s="4"/>
      <c r="Z60" s="4"/>
    </row>
    <row r="61" ht="14.25" customHeight="1">
      <c r="A61" s="4"/>
      <c r="S61" s="4"/>
      <c r="U61" s="4"/>
      <c r="Z61" s="4"/>
    </row>
    <row r="62" ht="14.25" customHeight="1">
      <c r="A62" s="4"/>
      <c r="S62" s="4"/>
      <c r="U62" s="4"/>
      <c r="Z62" s="4"/>
    </row>
    <row r="63" ht="14.25" customHeight="1">
      <c r="A63" s="4"/>
      <c r="S63" s="4"/>
      <c r="U63" s="4"/>
      <c r="Z63" s="4"/>
    </row>
    <row r="64" ht="14.25" customHeight="1">
      <c r="A64" s="4"/>
      <c r="S64" s="4"/>
      <c r="U64" s="4"/>
      <c r="Z64" s="4"/>
    </row>
    <row r="65" ht="14.25" customHeight="1">
      <c r="A65" s="4"/>
      <c r="S65" s="4"/>
      <c r="U65" s="4"/>
      <c r="Z65" s="4"/>
    </row>
    <row r="66" ht="14.25" customHeight="1">
      <c r="A66" s="4"/>
      <c r="S66" s="4"/>
      <c r="U66" s="4"/>
      <c r="Z66" s="4"/>
    </row>
    <row r="67" ht="14.25" customHeight="1">
      <c r="A67" s="4"/>
      <c r="S67" s="4"/>
      <c r="U67" s="4"/>
      <c r="Z67" s="4"/>
    </row>
    <row r="68" ht="14.25" customHeight="1">
      <c r="A68" s="4"/>
      <c r="S68" s="4"/>
      <c r="U68" s="4"/>
      <c r="Z68" s="4"/>
    </row>
    <row r="69" ht="14.25" customHeight="1">
      <c r="A69" s="4"/>
      <c r="S69" s="4"/>
      <c r="U69" s="4"/>
      <c r="Z69" s="4"/>
    </row>
    <row r="70" ht="14.25" customHeight="1">
      <c r="A70" s="4"/>
      <c r="S70" s="4"/>
      <c r="U70" s="4"/>
      <c r="Z70" s="4"/>
    </row>
    <row r="71" ht="14.25" customHeight="1">
      <c r="A71" s="4"/>
      <c r="S71" s="4"/>
      <c r="U71" s="4"/>
      <c r="Z71" s="4"/>
    </row>
    <row r="72" ht="14.25" customHeight="1">
      <c r="A72" s="4"/>
      <c r="S72" s="4"/>
      <c r="U72" s="4"/>
      <c r="Z72" s="4"/>
    </row>
    <row r="73" ht="14.25" customHeight="1">
      <c r="A73" s="4"/>
      <c r="S73" s="4"/>
      <c r="U73" s="4"/>
      <c r="Z73" s="4"/>
    </row>
    <row r="74" ht="14.25" customHeight="1">
      <c r="A74" s="4"/>
      <c r="S74" s="4"/>
      <c r="U74" s="4"/>
      <c r="Z74" s="4"/>
    </row>
    <row r="75" ht="14.25" customHeight="1">
      <c r="A75" s="4"/>
      <c r="S75" s="4"/>
      <c r="U75" s="4"/>
      <c r="Z75" s="4"/>
    </row>
    <row r="76" ht="14.25" customHeight="1">
      <c r="A76" s="4"/>
      <c r="S76" s="4"/>
      <c r="U76" s="4"/>
      <c r="Z76" s="4"/>
    </row>
    <row r="77" ht="14.25" customHeight="1">
      <c r="A77" s="4"/>
      <c r="S77" s="4"/>
      <c r="U77" s="4"/>
      <c r="Z77" s="4"/>
    </row>
    <row r="78" ht="14.25" customHeight="1">
      <c r="A78" s="4"/>
      <c r="S78" s="4"/>
      <c r="U78" s="4"/>
      <c r="Z78" s="4"/>
    </row>
    <row r="79" ht="14.25" customHeight="1">
      <c r="A79" s="4"/>
      <c r="S79" s="4"/>
      <c r="U79" s="4"/>
      <c r="Z79" s="4"/>
    </row>
    <row r="80" ht="14.25" customHeight="1">
      <c r="A80" s="4"/>
      <c r="S80" s="4"/>
      <c r="U80" s="4"/>
      <c r="Z80" s="4"/>
    </row>
    <row r="81" ht="14.25" customHeight="1">
      <c r="A81" s="4"/>
      <c r="S81" s="4"/>
      <c r="U81" s="4"/>
      <c r="Z81" s="4"/>
    </row>
    <row r="82" ht="14.25" customHeight="1">
      <c r="A82" s="4"/>
      <c r="S82" s="4"/>
      <c r="U82" s="4"/>
      <c r="Z82" s="4"/>
    </row>
    <row r="83" ht="14.25" customHeight="1">
      <c r="A83" s="4"/>
      <c r="S83" s="4"/>
      <c r="U83" s="4"/>
      <c r="Z83" s="4"/>
    </row>
    <row r="84" ht="14.25" customHeight="1">
      <c r="A84" s="4"/>
      <c r="S84" s="4"/>
      <c r="U84" s="4"/>
      <c r="Z84" s="4"/>
    </row>
    <row r="85" ht="14.25" customHeight="1">
      <c r="A85" s="4"/>
      <c r="S85" s="4"/>
      <c r="U85" s="4"/>
      <c r="Z85" s="4"/>
    </row>
    <row r="86" ht="14.25" customHeight="1">
      <c r="A86" s="4"/>
      <c r="S86" s="4"/>
      <c r="U86" s="4"/>
      <c r="Z86" s="4"/>
    </row>
    <row r="87" ht="14.25" customHeight="1">
      <c r="A87" s="4"/>
      <c r="S87" s="4"/>
      <c r="U87" s="4"/>
      <c r="Z87" s="4"/>
    </row>
    <row r="88" ht="14.25" customHeight="1">
      <c r="A88" s="4"/>
      <c r="S88" s="4"/>
      <c r="U88" s="4"/>
      <c r="Z88" s="4"/>
    </row>
    <row r="89" ht="14.25" customHeight="1">
      <c r="A89" s="4"/>
      <c r="S89" s="4"/>
      <c r="U89" s="4"/>
      <c r="Z89" s="4"/>
    </row>
    <row r="90" ht="14.25" customHeight="1">
      <c r="A90" s="4"/>
      <c r="S90" s="4"/>
      <c r="U90" s="4"/>
      <c r="Z90" s="4"/>
    </row>
    <row r="91" ht="14.25" customHeight="1">
      <c r="A91" s="4"/>
      <c r="S91" s="4"/>
      <c r="U91" s="4"/>
      <c r="Z91" s="4"/>
    </row>
    <row r="92" ht="14.25" customHeight="1">
      <c r="A92" s="4"/>
      <c r="S92" s="4"/>
      <c r="U92" s="4"/>
      <c r="Z92" s="4"/>
    </row>
    <row r="93" ht="14.25" customHeight="1">
      <c r="A93" s="4"/>
      <c r="S93" s="4"/>
      <c r="U93" s="4"/>
      <c r="Z93" s="4"/>
    </row>
    <row r="94" ht="14.25" customHeight="1">
      <c r="A94" s="4"/>
      <c r="S94" s="4"/>
      <c r="U94" s="4"/>
      <c r="Z94" s="4"/>
    </row>
    <row r="95" ht="14.25" customHeight="1">
      <c r="A95" s="4"/>
      <c r="S95" s="4"/>
      <c r="U95" s="4"/>
      <c r="Z95" s="4"/>
    </row>
    <row r="96" ht="14.25" customHeight="1">
      <c r="A96" s="4"/>
      <c r="S96" s="4"/>
      <c r="U96" s="4"/>
      <c r="Z96" s="4"/>
    </row>
    <row r="97" ht="14.25" customHeight="1">
      <c r="A97" s="4"/>
      <c r="S97" s="4"/>
      <c r="U97" s="4"/>
      <c r="Z97" s="4"/>
    </row>
    <row r="98" ht="14.25" customHeight="1">
      <c r="A98" s="4"/>
      <c r="S98" s="4"/>
      <c r="U98" s="4"/>
      <c r="Z98" s="4"/>
    </row>
    <row r="99" ht="14.25" customHeight="1">
      <c r="A99" s="4"/>
      <c r="S99" s="4"/>
      <c r="U99" s="4"/>
      <c r="Z99" s="4"/>
    </row>
    <row r="100" ht="14.25" customHeight="1">
      <c r="A100" s="4"/>
      <c r="S100" s="4"/>
      <c r="U100" s="4"/>
      <c r="Z100" s="4"/>
    </row>
    <row r="101" ht="14.25" customHeight="1">
      <c r="A101" s="4"/>
      <c r="S101" s="4"/>
      <c r="U101" s="4"/>
      <c r="Z101" s="4"/>
    </row>
    <row r="102" ht="14.25" customHeight="1">
      <c r="A102" s="4"/>
      <c r="S102" s="4"/>
      <c r="U102" s="4"/>
      <c r="Z102" s="4"/>
    </row>
    <row r="103" ht="14.25" customHeight="1">
      <c r="A103" s="4"/>
      <c r="S103" s="4"/>
      <c r="U103" s="4"/>
      <c r="Z103" s="4"/>
    </row>
    <row r="104" ht="14.25" customHeight="1">
      <c r="A104" s="4"/>
      <c r="S104" s="4"/>
      <c r="U104" s="4"/>
      <c r="Z104" s="4"/>
    </row>
    <row r="105" ht="14.25" customHeight="1">
      <c r="A105" s="4"/>
      <c r="S105" s="4"/>
      <c r="U105" s="4"/>
      <c r="Z105" s="4"/>
    </row>
    <row r="106" ht="14.25" customHeight="1">
      <c r="A106" s="4"/>
      <c r="S106" s="4"/>
      <c r="U106" s="4"/>
      <c r="Z106" s="4"/>
    </row>
    <row r="107" ht="14.25" customHeight="1">
      <c r="A107" s="4"/>
      <c r="S107" s="4"/>
      <c r="U107" s="4"/>
      <c r="Z107" s="4"/>
    </row>
    <row r="108" ht="14.25" customHeight="1">
      <c r="A108" s="4"/>
      <c r="S108" s="4"/>
      <c r="U108" s="4"/>
      <c r="Z108" s="4"/>
    </row>
    <row r="109" ht="14.25" customHeight="1">
      <c r="A109" s="4"/>
      <c r="S109" s="4"/>
      <c r="U109" s="4"/>
      <c r="Z109" s="4"/>
    </row>
    <row r="110" ht="14.25" customHeight="1">
      <c r="A110" s="4"/>
      <c r="S110" s="4"/>
      <c r="U110" s="4"/>
      <c r="Z110" s="4"/>
    </row>
    <row r="111" ht="14.25" customHeight="1">
      <c r="A111" s="4"/>
      <c r="S111" s="4"/>
      <c r="U111" s="4"/>
      <c r="Z111" s="4"/>
    </row>
    <row r="112" ht="14.25" customHeight="1">
      <c r="A112" s="4"/>
      <c r="S112" s="4"/>
      <c r="U112" s="4"/>
      <c r="Z112" s="4"/>
    </row>
    <row r="113" ht="14.25" customHeight="1">
      <c r="A113" s="4"/>
      <c r="S113" s="4"/>
      <c r="U113" s="4"/>
      <c r="Z113" s="4"/>
    </row>
    <row r="114" ht="14.25" customHeight="1">
      <c r="A114" s="4"/>
      <c r="S114" s="4"/>
      <c r="U114" s="4"/>
      <c r="Z114" s="4"/>
    </row>
    <row r="115" ht="14.25" customHeight="1">
      <c r="A115" s="4"/>
      <c r="S115" s="4"/>
      <c r="U115" s="4"/>
      <c r="Z115" s="4"/>
    </row>
    <row r="116" ht="14.25" customHeight="1">
      <c r="A116" s="4"/>
      <c r="S116" s="4"/>
      <c r="U116" s="4"/>
      <c r="Z116" s="4"/>
    </row>
    <row r="117" ht="14.25" customHeight="1">
      <c r="A117" s="4"/>
      <c r="S117" s="4"/>
      <c r="U117" s="4"/>
      <c r="Z117" s="4"/>
    </row>
    <row r="118" ht="14.25" customHeight="1">
      <c r="A118" s="4"/>
      <c r="S118" s="4"/>
      <c r="U118" s="4"/>
      <c r="Z118" s="4"/>
    </row>
    <row r="119" ht="14.25" customHeight="1">
      <c r="A119" s="4"/>
      <c r="S119" s="4"/>
      <c r="U119" s="4"/>
      <c r="Z119" s="4"/>
    </row>
    <row r="120" ht="14.25" customHeight="1">
      <c r="A120" s="4"/>
      <c r="S120" s="4"/>
      <c r="U120" s="4"/>
      <c r="Z120" s="4"/>
    </row>
    <row r="121" ht="14.25" customHeight="1">
      <c r="A121" s="4"/>
      <c r="S121" s="4"/>
      <c r="U121" s="4"/>
      <c r="Z121" s="4"/>
    </row>
    <row r="122" ht="14.25" customHeight="1">
      <c r="A122" s="4"/>
      <c r="S122" s="4"/>
      <c r="U122" s="4"/>
      <c r="Z122" s="4"/>
    </row>
    <row r="123" ht="14.25" customHeight="1">
      <c r="A123" s="4"/>
      <c r="S123" s="4"/>
      <c r="U123" s="4"/>
      <c r="Z123" s="4"/>
    </row>
    <row r="124" ht="14.25" customHeight="1">
      <c r="A124" s="4"/>
      <c r="S124" s="4"/>
      <c r="U124" s="4"/>
      <c r="Z124" s="4"/>
    </row>
    <row r="125" ht="14.25" customHeight="1">
      <c r="A125" s="4"/>
      <c r="S125" s="4"/>
      <c r="U125" s="4"/>
      <c r="Z125" s="4"/>
    </row>
    <row r="126" ht="14.25" customHeight="1">
      <c r="A126" s="4"/>
      <c r="S126" s="4"/>
      <c r="U126" s="4"/>
      <c r="Z126" s="4"/>
    </row>
    <row r="127" ht="14.25" customHeight="1">
      <c r="A127" s="4"/>
      <c r="S127" s="4"/>
      <c r="U127" s="4"/>
      <c r="Z127" s="4"/>
    </row>
    <row r="128" ht="14.25" customHeight="1">
      <c r="A128" s="4"/>
      <c r="S128" s="4"/>
      <c r="U128" s="4"/>
      <c r="Z128" s="4"/>
    </row>
    <row r="129" ht="14.25" customHeight="1">
      <c r="A129" s="4"/>
      <c r="S129" s="4"/>
      <c r="U129" s="4"/>
      <c r="Z129" s="4"/>
    </row>
    <row r="130" ht="14.25" customHeight="1">
      <c r="A130" s="4"/>
      <c r="S130" s="4"/>
      <c r="U130" s="4"/>
      <c r="Z130" s="4"/>
    </row>
    <row r="131" ht="14.25" customHeight="1">
      <c r="A131" s="4"/>
      <c r="S131" s="4"/>
      <c r="U131" s="4"/>
      <c r="Z131" s="4"/>
    </row>
    <row r="132" ht="14.25" customHeight="1">
      <c r="A132" s="4"/>
      <c r="S132" s="4"/>
      <c r="U132" s="4"/>
      <c r="Z132" s="4"/>
    </row>
    <row r="133" ht="14.25" customHeight="1">
      <c r="A133" s="4"/>
      <c r="S133" s="4"/>
      <c r="U133" s="4"/>
      <c r="Z133" s="4"/>
    </row>
    <row r="134" ht="14.25" customHeight="1">
      <c r="A134" s="4"/>
      <c r="S134" s="4"/>
      <c r="U134" s="4"/>
      <c r="Z134" s="4"/>
    </row>
    <row r="135" ht="14.25" customHeight="1">
      <c r="A135" s="4"/>
      <c r="S135" s="4"/>
      <c r="U135" s="4"/>
      <c r="Z135" s="4"/>
    </row>
    <row r="136" ht="14.25" customHeight="1">
      <c r="A136" s="4"/>
      <c r="S136" s="4"/>
      <c r="U136" s="4"/>
      <c r="Z136" s="4"/>
    </row>
    <row r="137" ht="14.25" customHeight="1">
      <c r="A137" s="4"/>
      <c r="S137" s="4"/>
      <c r="U137" s="4"/>
      <c r="Z137" s="4"/>
    </row>
    <row r="138" ht="14.25" customHeight="1">
      <c r="A138" s="4"/>
      <c r="S138" s="4"/>
      <c r="U138" s="4"/>
      <c r="Z138" s="4"/>
    </row>
    <row r="139" ht="14.25" customHeight="1">
      <c r="A139" s="4"/>
      <c r="S139" s="4"/>
      <c r="U139" s="4"/>
      <c r="Z139" s="4"/>
    </row>
    <row r="140" ht="14.25" customHeight="1">
      <c r="A140" s="4"/>
      <c r="S140" s="4"/>
      <c r="U140" s="4"/>
      <c r="Z140" s="4"/>
    </row>
    <row r="141" ht="14.25" customHeight="1">
      <c r="A141" s="4"/>
      <c r="S141" s="4"/>
      <c r="U141" s="4"/>
      <c r="Z141" s="4"/>
    </row>
    <row r="142" ht="14.25" customHeight="1">
      <c r="A142" s="4"/>
      <c r="S142" s="4"/>
      <c r="U142" s="4"/>
      <c r="Z142" s="4"/>
    </row>
    <row r="143" ht="14.25" customHeight="1">
      <c r="A143" s="4"/>
      <c r="S143" s="4"/>
      <c r="U143" s="4"/>
      <c r="Z143" s="4"/>
    </row>
    <row r="144" ht="14.25" customHeight="1">
      <c r="A144" s="4"/>
      <c r="S144" s="4"/>
      <c r="U144" s="4"/>
      <c r="Z144" s="4"/>
    </row>
    <row r="145" ht="14.25" customHeight="1">
      <c r="A145" s="4"/>
      <c r="S145" s="4"/>
      <c r="U145" s="4"/>
      <c r="Z145" s="4"/>
    </row>
    <row r="146" ht="14.25" customHeight="1">
      <c r="A146" s="4"/>
      <c r="S146" s="4"/>
      <c r="U146" s="4"/>
      <c r="Z146" s="4"/>
    </row>
    <row r="147" ht="14.25" customHeight="1">
      <c r="A147" s="4"/>
      <c r="S147" s="4"/>
      <c r="U147" s="4"/>
      <c r="Z147" s="4"/>
    </row>
    <row r="148" ht="14.25" customHeight="1">
      <c r="A148" s="4"/>
      <c r="S148" s="4"/>
      <c r="U148" s="4"/>
      <c r="Z148" s="4"/>
    </row>
    <row r="149" ht="14.25" customHeight="1">
      <c r="A149" s="4"/>
      <c r="S149" s="4"/>
      <c r="U149" s="4"/>
      <c r="Z149" s="4"/>
    </row>
    <row r="150" ht="14.25" customHeight="1">
      <c r="A150" s="4"/>
      <c r="S150" s="4"/>
      <c r="U150" s="4"/>
      <c r="Z150" s="4"/>
    </row>
    <row r="151" ht="14.25" customHeight="1">
      <c r="A151" s="4"/>
      <c r="S151" s="4"/>
      <c r="U151" s="4"/>
      <c r="Z151" s="4"/>
    </row>
    <row r="152" ht="14.25" customHeight="1">
      <c r="A152" s="4"/>
      <c r="S152" s="4"/>
      <c r="U152" s="4"/>
      <c r="Z152" s="4"/>
    </row>
    <row r="153" ht="14.25" customHeight="1">
      <c r="A153" s="4"/>
      <c r="S153" s="4"/>
      <c r="U153" s="4"/>
      <c r="Z153" s="4"/>
    </row>
    <row r="154" ht="14.25" customHeight="1">
      <c r="A154" s="4"/>
      <c r="S154" s="4"/>
      <c r="U154" s="4"/>
      <c r="Z154" s="4"/>
    </row>
    <row r="155" ht="14.25" customHeight="1">
      <c r="A155" s="4"/>
      <c r="S155" s="4"/>
      <c r="U155" s="4"/>
      <c r="Z155" s="4"/>
    </row>
    <row r="156" ht="14.25" customHeight="1">
      <c r="A156" s="4"/>
      <c r="S156" s="4"/>
      <c r="U156" s="4"/>
      <c r="Z156" s="4"/>
    </row>
    <row r="157" ht="14.25" customHeight="1">
      <c r="A157" s="4"/>
      <c r="S157" s="4"/>
      <c r="U157" s="4"/>
      <c r="Z157" s="4"/>
    </row>
    <row r="158" ht="14.25" customHeight="1">
      <c r="A158" s="4"/>
      <c r="S158" s="4"/>
      <c r="U158" s="4"/>
      <c r="Z158" s="4"/>
    </row>
    <row r="159" ht="14.25" customHeight="1">
      <c r="A159" s="4"/>
      <c r="S159" s="4"/>
      <c r="U159" s="4"/>
      <c r="Z159" s="4"/>
    </row>
    <row r="160" ht="14.25" customHeight="1">
      <c r="A160" s="4"/>
      <c r="S160" s="4"/>
      <c r="U160" s="4"/>
      <c r="Z160" s="4"/>
    </row>
    <row r="161" ht="14.25" customHeight="1">
      <c r="A161" s="4"/>
      <c r="S161" s="4"/>
      <c r="U161" s="4"/>
      <c r="Z161" s="4"/>
    </row>
    <row r="162" ht="14.25" customHeight="1">
      <c r="A162" s="4"/>
      <c r="S162" s="4"/>
      <c r="U162" s="4"/>
      <c r="Z162" s="4"/>
    </row>
    <row r="163" ht="14.25" customHeight="1">
      <c r="A163" s="4"/>
      <c r="S163" s="4"/>
      <c r="U163" s="4"/>
      <c r="Z163" s="4"/>
    </row>
    <row r="164" ht="14.25" customHeight="1">
      <c r="A164" s="4"/>
      <c r="S164" s="4"/>
      <c r="U164" s="4"/>
      <c r="Z164" s="4"/>
    </row>
    <row r="165" ht="14.25" customHeight="1">
      <c r="A165" s="4"/>
      <c r="S165" s="4"/>
      <c r="U165" s="4"/>
      <c r="Z165" s="4"/>
    </row>
    <row r="166" ht="14.25" customHeight="1">
      <c r="A166" s="4"/>
      <c r="S166" s="4"/>
      <c r="U166" s="4"/>
      <c r="Z166" s="4"/>
    </row>
    <row r="167" ht="14.25" customHeight="1">
      <c r="A167" s="4"/>
      <c r="S167" s="4"/>
      <c r="U167" s="4"/>
      <c r="Z167" s="4"/>
    </row>
    <row r="168" ht="14.25" customHeight="1">
      <c r="A168" s="4"/>
      <c r="S168" s="4"/>
      <c r="U168" s="4"/>
      <c r="Z168" s="4"/>
    </row>
    <row r="169" ht="14.25" customHeight="1">
      <c r="A169" s="4"/>
      <c r="S169" s="4"/>
      <c r="U169" s="4"/>
      <c r="Z169" s="4"/>
    </row>
    <row r="170" ht="14.25" customHeight="1">
      <c r="A170" s="4"/>
      <c r="S170" s="4"/>
      <c r="U170" s="4"/>
      <c r="Z170" s="4"/>
    </row>
    <row r="171" ht="14.25" customHeight="1">
      <c r="A171" s="4"/>
      <c r="S171" s="4"/>
      <c r="U171" s="4"/>
      <c r="Z171" s="4"/>
    </row>
    <row r="172" ht="14.25" customHeight="1">
      <c r="A172" s="4"/>
      <c r="S172" s="4"/>
      <c r="U172" s="4"/>
      <c r="Z172" s="4"/>
    </row>
    <row r="173" ht="14.25" customHeight="1">
      <c r="A173" s="4"/>
      <c r="S173" s="4"/>
      <c r="U173" s="4"/>
      <c r="Z173" s="4"/>
    </row>
    <row r="174" ht="14.25" customHeight="1">
      <c r="A174" s="4"/>
      <c r="S174" s="4"/>
      <c r="U174" s="4"/>
      <c r="Z174" s="4"/>
    </row>
    <row r="175" ht="14.25" customHeight="1">
      <c r="A175" s="4"/>
      <c r="S175" s="4"/>
      <c r="U175" s="4"/>
      <c r="Z175" s="4"/>
    </row>
    <row r="176" ht="14.25" customHeight="1">
      <c r="A176" s="4"/>
      <c r="S176" s="4"/>
      <c r="U176" s="4"/>
      <c r="Z176" s="4"/>
    </row>
    <row r="177" ht="14.25" customHeight="1">
      <c r="A177" s="4"/>
      <c r="S177" s="4"/>
      <c r="U177" s="4"/>
      <c r="Z177" s="4"/>
    </row>
    <row r="178" ht="14.25" customHeight="1">
      <c r="A178" s="4"/>
      <c r="S178" s="4"/>
      <c r="U178" s="4"/>
      <c r="Z178" s="4"/>
    </row>
    <row r="179" ht="14.25" customHeight="1">
      <c r="A179" s="4"/>
      <c r="S179" s="4"/>
      <c r="U179" s="4"/>
      <c r="Z179" s="4"/>
    </row>
    <row r="180" ht="14.25" customHeight="1">
      <c r="A180" s="4"/>
      <c r="S180" s="4"/>
      <c r="U180" s="4"/>
      <c r="Z180" s="4"/>
    </row>
    <row r="181" ht="14.25" customHeight="1">
      <c r="A181" s="4"/>
      <c r="S181" s="4"/>
      <c r="U181" s="4"/>
      <c r="Z181" s="4"/>
    </row>
    <row r="182" ht="14.25" customHeight="1">
      <c r="A182" s="4"/>
      <c r="S182" s="4"/>
      <c r="U182" s="4"/>
      <c r="Z182" s="4"/>
    </row>
    <row r="183" ht="14.25" customHeight="1">
      <c r="A183" s="4"/>
      <c r="S183" s="4"/>
      <c r="U183" s="4"/>
      <c r="Z183" s="4"/>
    </row>
    <row r="184" ht="14.25" customHeight="1">
      <c r="A184" s="4"/>
      <c r="S184" s="4"/>
      <c r="U184" s="4"/>
      <c r="Z184" s="4"/>
    </row>
    <row r="185" ht="14.25" customHeight="1">
      <c r="A185" s="4"/>
      <c r="S185" s="4"/>
      <c r="U185" s="4"/>
      <c r="Z185" s="4"/>
    </row>
    <row r="186" ht="14.25" customHeight="1">
      <c r="A186" s="4"/>
      <c r="S186" s="4"/>
      <c r="U186" s="4"/>
      <c r="Z186" s="4"/>
    </row>
    <row r="187" ht="14.25" customHeight="1">
      <c r="A187" s="4"/>
      <c r="S187" s="4"/>
      <c r="U187" s="4"/>
      <c r="Z187" s="4"/>
    </row>
    <row r="188" ht="14.25" customHeight="1">
      <c r="A188" s="4"/>
      <c r="S188" s="4"/>
      <c r="U188" s="4"/>
      <c r="Z188" s="4"/>
    </row>
    <row r="189" ht="14.25" customHeight="1">
      <c r="A189" s="4"/>
      <c r="S189" s="4"/>
      <c r="U189" s="4"/>
      <c r="Z189" s="4"/>
    </row>
    <row r="190" ht="14.25" customHeight="1">
      <c r="A190" s="4"/>
      <c r="S190" s="4"/>
      <c r="U190" s="4"/>
      <c r="Z190" s="4"/>
    </row>
    <row r="191" ht="14.25" customHeight="1">
      <c r="A191" s="4"/>
      <c r="S191" s="4"/>
      <c r="U191" s="4"/>
      <c r="Z191" s="4"/>
    </row>
    <row r="192" ht="14.25" customHeight="1">
      <c r="A192" s="4"/>
      <c r="S192" s="4"/>
      <c r="U192" s="4"/>
      <c r="Z192" s="4"/>
    </row>
    <row r="193" ht="14.25" customHeight="1">
      <c r="A193" s="4"/>
      <c r="S193" s="4"/>
      <c r="U193" s="4"/>
      <c r="Z193" s="4"/>
    </row>
    <row r="194" ht="14.25" customHeight="1">
      <c r="A194" s="4"/>
      <c r="S194" s="4"/>
      <c r="U194" s="4"/>
      <c r="Z194" s="4"/>
    </row>
    <row r="195" ht="14.25" customHeight="1">
      <c r="A195" s="4"/>
      <c r="S195" s="4"/>
      <c r="U195" s="4"/>
      <c r="Z195" s="4"/>
    </row>
    <row r="196" ht="14.25" customHeight="1">
      <c r="A196" s="4"/>
      <c r="S196" s="4"/>
      <c r="U196" s="4"/>
      <c r="Z196" s="4"/>
    </row>
    <row r="197" ht="14.25" customHeight="1">
      <c r="A197" s="4"/>
      <c r="S197" s="4"/>
      <c r="U197" s="4"/>
      <c r="Z197" s="4"/>
    </row>
    <row r="198" ht="14.25" customHeight="1">
      <c r="A198" s="4"/>
      <c r="S198" s="4"/>
      <c r="U198" s="4"/>
      <c r="Z198" s="4"/>
    </row>
    <row r="199" ht="14.25" customHeight="1">
      <c r="A199" s="4"/>
      <c r="S199" s="4"/>
      <c r="U199" s="4"/>
      <c r="Z199" s="4"/>
    </row>
    <row r="200" ht="14.25" customHeight="1">
      <c r="A200" s="4"/>
      <c r="S200" s="4"/>
      <c r="U200" s="4"/>
      <c r="Z200" s="4"/>
    </row>
    <row r="201" ht="14.25" customHeight="1">
      <c r="A201" s="4"/>
      <c r="S201" s="4"/>
      <c r="U201" s="4"/>
      <c r="Z201" s="4"/>
    </row>
    <row r="202" ht="14.25" customHeight="1">
      <c r="A202" s="4"/>
      <c r="S202" s="4"/>
      <c r="U202" s="4"/>
      <c r="Z202" s="4"/>
    </row>
    <row r="203" ht="14.25" customHeight="1">
      <c r="A203" s="4"/>
      <c r="S203" s="4"/>
      <c r="U203" s="4"/>
      <c r="Z203" s="4"/>
    </row>
    <row r="204" ht="14.25" customHeight="1">
      <c r="A204" s="4"/>
      <c r="S204" s="4"/>
      <c r="U204" s="4"/>
      <c r="Z204" s="4"/>
    </row>
    <row r="205" ht="14.25" customHeight="1">
      <c r="A205" s="4"/>
      <c r="S205" s="4"/>
      <c r="U205" s="4"/>
      <c r="Z205" s="4"/>
    </row>
    <row r="206" ht="14.25" customHeight="1">
      <c r="A206" s="4"/>
      <c r="S206" s="4"/>
      <c r="U206" s="4"/>
      <c r="Z206" s="4"/>
    </row>
    <row r="207" ht="14.25" customHeight="1">
      <c r="A207" s="4"/>
      <c r="S207" s="4"/>
      <c r="U207" s="4"/>
      <c r="Z207" s="4"/>
    </row>
    <row r="208" ht="14.25" customHeight="1">
      <c r="A208" s="4"/>
      <c r="S208" s="4"/>
      <c r="U208" s="4"/>
      <c r="Z208" s="4"/>
    </row>
    <row r="209" ht="14.25" customHeight="1">
      <c r="A209" s="4"/>
      <c r="S209" s="4"/>
      <c r="U209" s="4"/>
      <c r="Z209" s="4"/>
    </row>
    <row r="210" ht="14.25" customHeight="1">
      <c r="A210" s="4"/>
      <c r="S210" s="4"/>
      <c r="U210" s="4"/>
      <c r="Z210" s="4"/>
    </row>
    <row r="211" ht="14.25" customHeight="1">
      <c r="A211" s="4"/>
      <c r="S211" s="4"/>
      <c r="U211" s="4"/>
      <c r="Z211" s="4"/>
    </row>
    <row r="212" ht="14.25" customHeight="1">
      <c r="A212" s="4"/>
      <c r="S212" s="4"/>
      <c r="U212" s="4"/>
      <c r="Z212" s="4"/>
    </row>
    <row r="213" ht="14.25" customHeight="1">
      <c r="A213" s="4"/>
      <c r="S213" s="4"/>
      <c r="U213" s="4"/>
      <c r="Z213" s="4"/>
    </row>
    <row r="214" ht="14.25" customHeight="1">
      <c r="A214" s="4"/>
      <c r="S214" s="4"/>
      <c r="U214" s="4"/>
      <c r="Z214" s="4"/>
    </row>
    <row r="215" ht="14.25" customHeight="1">
      <c r="A215" s="4"/>
      <c r="S215" s="4"/>
      <c r="U215" s="4"/>
      <c r="Z215" s="4"/>
    </row>
    <row r="216" ht="14.25" customHeight="1">
      <c r="A216" s="4"/>
      <c r="S216" s="4"/>
      <c r="U216" s="4"/>
      <c r="Z216" s="4"/>
    </row>
    <row r="217" ht="14.25" customHeight="1">
      <c r="A217" s="4"/>
      <c r="S217" s="4"/>
      <c r="U217" s="4"/>
      <c r="Z217" s="4"/>
    </row>
    <row r="218" ht="14.25" customHeight="1">
      <c r="A218" s="4"/>
      <c r="S218" s="4"/>
      <c r="U218" s="4"/>
      <c r="Z218" s="4"/>
    </row>
    <row r="219" ht="14.25" customHeight="1">
      <c r="A219" s="4"/>
      <c r="S219" s="4"/>
      <c r="U219" s="4"/>
      <c r="Z219" s="4"/>
    </row>
    <row r="220" ht="14.25" customHeight="1">
      <c r="A220" s="4"/>
      <c r="S220" s="4"/>
      <c r="U220" s="4"/>
      <c r="Z220" s="4"/>
    </row>
    <row r="221" ht="14.25" customHeight="1">
      <c r="A221" s="4"/>
      <c r="S221" s="4"/>
      <c r="U221" s="4"/>
      <c r="Z221" s="4"/>
    </row>
    <row r="222" ht="14.25" customHeight="1">
      <c r="A222" s="4"/>
      <c r="S222" s="4"/>
      <c r="U222" s="4"/>
      <c r="Z222" s="4"/>
    </row>
    <row r="223" ht="14.25" customHeight="1">
      <c r="A223" s="4"/>
      <c r="S223" s="4"/>
      <c r="U223" s="4"/>
      <c r="Z223" s="4"/>
    </row>
    <row r="224" ht="14.25" customHeight="1">
      <c r="A224" s="4"/>
      <c r="S224" s="4"/>
      <c r="U224" s="4"/>
      <c r="Z224" s="4"/>
    </row>
    <row r="225" ht="14.25" customHeight="1">
      <c r="A225" s="4"/>
      <c r="S225" s="4"/>
      <c r="U225" s="4"/>
      <c r="Z225" s="4"/>
    </row>
    <row r="226" ht="14.25" customHeight="1">
      <c r="A226" s="4"/>
      <c r="S226" s="4"/>
      <c r="U226" s="4"/>
      <c r="Z226" s="4"/>
    </row>
    <row r="227" ht="14.25" customHeight="1">
      <c r="A227" s="4"/>
      <c r="S227" s="4"/>
      <c r="U227" s="4"/>
      <c r="Z227" s="4"/>
    </row>
    <row r="228" ht="14.25" customHeight="1">
      <c r="A228" s="4"/>
      <c r="S228" s="4"/>
      <c r="U228" s="4"/>
      <c r="Z228" s="4"/>
    </row>
    <row r="229" ht="14.25" customHeight="1">
      <c r="A229" s="4"/>
      <c r="S229" s="4"/>
      <c r="U229" s="4"/>
      <c r="Z229" s="4"/>
    </row>
    <row r="230" ht="14.25" customHeight="1">
      <c r="A230" s="4"/>
      <c r="S230" s="4"/>
      <c r="U230" s="4"/>
      <c r="Z230" s="4"/>
    </row>
    <row r="231" ht="14.25" customHeight="1">
      <c r="A231" s="4"/>
      <c r="S231" s="4"/>
      <c r="U231" s="4"/>
      <c r="Z231" s="4"/>
    </row>
    <row r="232" ht="14.25" customHeight="1">
      <c r="A232" s="4"/>
      <c r="S232" s="4"/>
      <c r="U232" s="4"/>
      <c r="Z232" s="4"/>
    </row>
    <row r="233" ht="14.25" customHeight="1">
      <c r="A233" s="4"/>
      <c r="S233" s="4"/>
      <c r="U233" s="4"/>
      <c r="Z233" s="4"/>
    </row>
    <row r="234" ht="14.25" customHeight="1">
      <c r="A234" s="4"/>
      <c r="S234" s="4"/>
      <c r="U234" s="4"/>
      <c r="Z234" s="4"/>
    </row>
    <row r="235" ht="14.25" customHeight="1">
      <c r="A235" s="4"/>
      <c r="S235" s="4"/>
      <c r="U235" s="4"/>
      <c r="Z235" s="4"/>
    </row>
    <row r="236" ht="14.25" customHeight="1">
      <c r="A236" s="4"/>
      <c r="S236" s="4"/>
      <c r="U236" s="4"/>
      <c r="Z236" s="4"/>
    </row>
    <row r="237" ht="14.25" customHeight="1">
      <c r="A237" s="4"/>
      <c r="S237" s="4"/>
      <c r="U237" s="4"/>
      <c r="Z237" s="4"/>
    </row>
    <row r="238" ht="14.25" customHeight="1">
      <c r="A238" s="4"/>
      <c r="S238" s="4"/>
      <c r="U238" s="4"/>
      <c r="Z238" s="4"/>
    </row>
    <row r="239" ht="14.25" customHeight="1">
      <c r="A239" s="4"/>
      <c r="S239" s="4"/>
      <c r="U239" s="4"/>
      <c r="Z239" s="4"/>
    </row>
    <row r="240" ht="14.25" customHeight="1">
      <c r="A240" s="4"/>
      <c r="S240" s="4"/>
      <c r="U240" s="4"/>
      <c r="Z240" s="4"/>
    </row>
    <row r="241" ht="14.25" customHeight="1">
      <c r="A241" s="4"/>
      <c r="S241" s="4"/>
      <c r="U241" s="4"/>
      <c r="Z241" s="4"/>
    </row>
    <row r="242" ht="14.25" customHeight="1">
      <c r="A242" s="4"/>
      <c r="S242" s="4"/>
      <c r="U242" s="4"/>
      <c r="Z242" s="4"/>
    </row>
    <row r="243" ht="14.25" customHeight="1">
      <c r="A243" s="4"/>
      <c r="S243" s="4"/>
      <c r="U243" s="4"/>
      <c r="Z243" s="4"/>
    </row>
    <row r="244" ht="14.25" customHeight="1">
      <c r="A244" s="4"/>
      <c r="S244" s="4"/>
      <c r="U244" s="4"/>
      <c r="Z244" s="4"/>
    </row>
    <row r="245" ht="14.25" customHeight="1">
      <c r="A245" s="4"/>
      <c r="S245" s="4"/>
      <c r="U245" s="4"/>
      <c r="Z245" s="4"/>
    </row>
    <row r="246" ht="14.25" customHeight="1">
      <c r="A246" s="4"/>
      <c r="S246" s="4"/>
      <c r="U246" s="4"/>
      <c r="Z246" s="4"/>
    </row>
    <row r="247" ht="14.25" customHeight="1">
      <c r="A247" s="4"/>
      <c r="S247" s="4"/>
      <c r="U247" s="4"/>
      <c r="Z247" s="4"/>
    </row>
    <row r="248" ht="14.25" customHeight="1">
      <c r="A248" s="4"/>
      <c r="S248" s="4"/>
      <c r="U248" s="4"/>
      <c r="Z248" s="4"/>
    </row>
    <row r="249" ht="14.25" customHeight="1">
      <c r="A249" s="4"/>
      <c r="S249" s="4"/>
      <c r="U249" s="4"/>
      <c r="Z249" s="4"/>
    </row>
    <row r="250" ht="14.25" customHeight="1">
      <c r="A250" s="4"/>
      <c r="S250" s="4"/>
      <c r="U250" s="4"/>
      <c r="Z250" s="4"/>
    </row>
    <row r="251" ht="14.25" customHeight="1">
      <c r="A251" s="4"/>
      <c r="S251" s="4"/>
      <c r="U251" s="4"/>
      <c r="Z251" s="4"/>
    </row>
    <row r="252" ht="14.25" customHeight="1">
      <c r="A252" s="4"/>
      <c r="S252" s="4"/>
      <c r="U252" s="4"/>
      <c r="Z252" s="4"/>
    </row>
    <row r="253" ht="14.25" customHeight="1">
      <c r="A253" s="4"/>
      <c r="S253" s="4"/>
      <c r="U253" s="4"/>
      <c r="Z253" s="4"/>
    </row>
    <row r="254" ht="14.25" customHeight="1">
      <c r="A254" s="4"/>
      <c r="S254" s="4"/>
      <c r="U254" s="4"/>
      <c r="Z254" s="4"/>
    </row>
    <row r="255" ht="14.25" customHeight="1">
      <c r="A255" s="4"/>
      <c r="S255" s="4"/>
      <c r="U255" s="4"/>
      <c r="Z255" s="4"/>
    </row>
    <row r="256" ht="14.25" customHeight="1">
      <c r="A256" s="4"/>
      <c r="S256" s="4"/>
      <c r="U256" s="4"/>
      <c r="Z256" s="4"/>
    </row>
    <row r="257" ht="14.25" customHeight="1">
      <c r="A257" s="4"/>
      <c r="S257" s="4"/>
      <c r="U257" s="4"/>
      <c r="Z257" s="4"/>
    </row>
    <row r="258" ht="14.25" customHeight="1">
      <c r="A258" s="4"/>
      <c r="S258" s="4"/>
      <c r="U258" s="4"/>
      <c r="Z258" s="4"/>
    </row>
    <row r="259" ht="14.25" customHeight="1">
      <c r="A259" s="4"/>
      <c r="S259" s="4"/>
      <c r="U259" s="4"/>
      <c r="Z259" s="4"/>
    </row>
    <row r="260" ht="14.25" customHeight="1">
      <c r="A260" s="4"/>
      <c r="S260" s="4"/>
      <c r="U260" s="4"/>
      <c r="Z260" s="4"/>
    </row>
    <row r="261" ht="14.25" customHeight="1">
      <c r="A261" s="4"/>
      <c r="S261" s="4"/>
      <c r="U261" s="4"/>
      <c r="Z261" s="4"/>
    </row>
    <row r="262" ht="14.25" customHeight="1">
      <c r="A262" s="4"/>
      <c r="S262" s="4"/>
      <c r="U262" s="4"/>
      <c r="Z262" s="4"/>
    </row>
    <row r="263" ht="14.25" customHeight="1">
      <c r="A263" s="4"/>
      <c r="S263" s="4"/>
      <c r="U263" s="4"/>
      <c r="Z263" s="4"/>
    </row>
    <row r="264" ht="14.25" customHeight="1">
      <c r="A264" s="4"/>
      <c r="S264" s="4"/>
      <c r="U264" s="4"/>
      <c r="Z264" s="4"/>
    </row>
    <row r="265" ht="14.25" customHeight="1">
      <c r="A265" s="4"/>
      <c r="S265" s="4"/>
      <c r="U265" s="4"/>
      <c r="Z265" s="4"/>
    </row>
    <row r="266" ht="14.25" customHeight="1">
      <c r="A266" s="4"/>
      <c r="S266" s="4"/>
      <c r="U266" s="4"/>
      <c r="Z266" s="4"/>
    </row>
    <row r="267" ht="14.25" customHeight="1">
      <c r="A267" s="4"/>
      <c r="S267" s="4"/>
      <c r="U267" s="4"/>
      <c r="Z267" s="4"/>
    </row>
    <row r="268" ht="14.25" customHeight="1">
      <c r="A268" s="4"/>
      <c r="S268" s="4"/>
      <c r="U268" s="4"/>
      <c r="Z268" s="4"/>
    </row>
    <row r="269" ht="14.25" customHeight="1">
      <c r="A269" s="4"/>
      <c r="S269" s="4"/>
      <c r="U269" s="4"/>
      <c r="Z269" s="4"/>
    </row>
    <row r="270" ht="14.25" customHeight="1">
      <c r="A270" s="4"/>
      <c r="S270" s="4"/>
      <c r="U270" s="4"/>
      <c r="Z270" s="4"/>
    </row>
    <row r="271" ht="14.25" customHeight="1">
      <c r="A271" s="4"/>
      <c r="S271" s="4"/>
      <c r="U271" s="4"/>
      <c r="Z271" s="4"/>
    </row>
    <row r="272" ht="14.25" customHeight="1">
      <c r="A272" s="4"/>
      <c r="S272" s="4"/>
      <c r="U272" s="4"/>
      <c r="Z272" s="4"/>
    </row>
    <row r="273" ht="14.25" customHeight="1">
      <c r="A273" s="4"/>
      <c r="S273" s="4"/>
      <c r="U273" s="4"/>
      <c r="Z273" s="4"/>
    </row>
    <row r="274" ht="14.25" customHeight="1">
      <c r="A274" s="4"/>
      <c r="S274" s="4"/>
      <c r="U274" s="4"/>
      <c r="Z274" s="4"/>
    </row>
    <row r="275" ht="14.25" customHeight="1">
      <c r="A275" s="4"/>
      <c r="S275" s="4"/>
      <c r="U275" s="4"/>
      <c r="Z275" s="4"/>
    </row>
    <row r="276" ht="14.25" customHeight="1">
      <c r="A276" s="4"/>
      <c r="S276" s="4"/>
      <c r="U276" s="4"/>
      <c r="Z276" s="4"/>
    </row>
    <row r="277" ht="14.25" customHeight="1">
      <c r="A277" s="4"/>
      <c r="S277" s="4"/>
      <c r="U277" s="4"/>
      <c r="Z277" s="4"/>
    </row>
    <row r="278" ht="14.25" customHeight="1">
      <c r="A278" s="4"/>
      <c r="S278" s="4"/>
      <c r="U278" s="4"/>
      <c r="Z278" s="4"/>
    </row>
    <row r="279" ht="14.25" customHeight="1">
      <c r="A279" s="4"/>
      <c r="S279" s="4"/>
      <c r="U279" s="4"/>
      <c r="Z279" s="4"/>
    </row>
    <row r="280" ht="14.25" customHeight="1">
      <c r="A280" s="4"/>
      <c r="S280" s="4"/>
      <c r="U280" s="4"/>
      <c r="Z280" s="4"/>
    </row>
    <row r="281" ht="14.25" customHeight="1">
      <c r="A281" s="4"/>
      <c r="S281" s="4"/>
      <c r="U281" s="4"/>
      <c r="Z281" s="4"/>
    </row>
    <row r="282" ht="14.25" customHeight="1">
      <c r="A282" s="4"/>
      <c r="S282" s="4"/>
      <c r="U282" s="4"/>
      <c r="Z282" s="4"/>
    </row>
    <row r="283" ht="14.25" customHeight="1">
      <c r="A283" s="4"/>
      <c r="S283" s="4"/>
      <c r="U283" s="4"/>
      <c r="Z283" s="4"/>
    </row>
    <row r="284" ht="14.25" customHeight="1">
      <c r="A284" s="4"/>
      <c r="S284" s="4"/>
      <c r="U284" s="4"/>
      <c r="Z284" s="4"/>
    </row>
    <row r="285" ht="14.25" customHeight="1">
      <c r="A285" s="4"/>
      <c r="S285" s="4"/>
      <c r="U285" s="4"/>
      <c r="Z285" s="4"/>
    </row>
    <row r="286" ht="14.25" customHeight="1">
      <c r="A286" s="4"/>
      <c r="S286" s="4"/>
      <c r="U286" s="4"/>
      <c r="Z286" s="4"/>
    </row>
    <row r="287" ht="14.25" customHeight="1">
      <c r="A287" s="4"/>
      <c r="S287" s="4"/>
      <c r="U287" s="4"/>
      <c r="Z287" s="4"/>
    </row>
    <row r="288" ht="14.25" customHeight="1">
      <c r="A288" s="4"/>
      <c r="S288" s="4"/>
      <c r="U288" s="4"/>
      <c r="Z288" s="4"/>
    </row>
    <row r="289" ht="14.25" customHeight="1">
      <c r="A289" s="4"/>
      <c r="S289" s="4"/>
      <c r="U289" s="4"/>
      <c r="Z289" s="4"/>
    </row>
    <row r="290" ht="14.25" customHeight="1">
      <c r="A290" s="4"/>
      <c r="S290" s="4"/>
      <c r="U290" s="4"/>
      <c r="Z290" s="4"/>
    </row>
    <row r="291" ht="14.25" customHeight="1">
      <c r="A291" s="4"/>
      <c r="S291" s="4"/>
      <c r="U291" s="4"/>
      <c r="Z291" s="4"/>
    </row>
    <row r="292" ht="14.25" customHeight="1">
      <c r="A292" s="4"/>
      <c r="S292" s="4"/>
      <c r="U292" s="4"/>
      <c r="Z292" s="4"/>
    </row>
    <row r="293" ht="14.25" customHeight="1">
      <c r="A293" s="4"/>
      <c r="S293" s="4"/>
      <c r="U293" s="4"/>
      <c r="Z293" s="4"/>
    </row>
    <row r="294" ht="14.25" customHeight="1">
      <c r="A294" s="4"/>
      <c r="S294" s="4"/>
      <c r="U294" s="4"/>
      <c r="Z294" s="4"/>
    </row>
    <row r="295" ht="14.25" customHeight="1">
      <c r="A295" s="4"/>
      <c r="S295" s="4"/>
      <c r="U295" s="4"/>
      <c r="Z295" s="4"/>
    </row>
    <row r="296" ht="14.25" customHeight="1">
      <c r="A296" s="4"/>
      <c r="S296" s="4"/>
      <c r="U296" s="4"/>
      <c r="Z296" s="4"/>
    </row>
    <row r="297" ht="14.25" customHeight="1">
      <c r="A297" s="4"/>
      <c r="S297" s="4"/>
      <c r="U297" s="4"/>
      <c r="Z297" s="4"/>
    </row>
    <row r="298" ht="14.25" customHeight="1">
      <c r="A298" s="4"/>
      <c r="S298" s="4"/>
      <c r="U298" s="4"/>
      <c r="Z298" s="4"/>
    </row>
    <row r="299" ht="14.25" customHeight="1">
      <c r="A299" s="4"/>
      <c r="S299" s="4"/>
      <c r="U299" s="4"/>
      <c r="Z299" s="4"/>
    </row>
    <row r="300" ht="14.25" customHeight="1">
      <c r="A300" s="4"/>
      <c r="S300" s="4"/>
      <c r="U300" s="4"/>
      <c r="Z300" s="4"/>
    </row>
    <row r="301" ht="14.25" customHeight="1">
      <c r="A301" s="4"/>
      <c r="S301" s="4"/>
      <c r="U301" s="4"/>
      <c r="Z301" s="4"/>
    </row>
    <row r="302" ht="14.25" customHeight="1">
      <c r="A302" s="4"/>
      <c r="S302" s="4"/>
      <c r="U302" s="4"/>
      <c r="Z302" s="4"/>
    </row>
    <row r="303" ht="14.25" customHeight="1">
      <c r="A303" s="4"/>
      <c r="S303" s="4"/>
      <c r="U303" s="4"/>
      <c r="Z303" s="4"/>
    </row>
    <row r="304" ht="14.25" customHeight="1">
      <c r="A304" s="4"/>
      <c r="S304" s="4"/>
      <c r="U304" s="4"/>
      <c r="Z304" s="4"/>
    </row>
    <row r="305" ht="14.25" customHeight="1">
      <c r="A305" s="4"/>
      <c r="S305" s="4"/>
      <c r="U305" s="4"/>
      <c r="Z305" s="4"/>
    </row>
    <row r="306" ht="14.25" customHeight="1">
      <c r="A306" s="4"/>
      <c r="S306" s="4"/>
      <c r="U306" s="4"/>
      <c r="Z306" s="4"/>
    </row>
    <row r="307" ht="14.25" customHeight="1">
      <c r="A307" s="4"/>
      <c r="S307" s="4"/>
      <c r="U307" s="4"/>
      <c r="Z307" s="4"/>
    </row>
    <row r="308" ht="14.25" customHeight="1">
      <c r="A308" s="4"/>
      <c r="S308" s="4"/>
      <c r="U308" s="4"/>
      <c r="Z308" s="4"/>
    </row>
    <row r="309" ht="14.25" customHeight="1">
      <c r="A309" s="4"/>
      <c r="S309" s="4"/>
      <c r="U309" s="4"/>
      <c r="Z309" s="4"/>
    </row>
    <row r="310" ht="14.25" customHeight="1">
      <c r="A310" s="4"/>
      <c r="S310" s="4"/>
      <c r="U310" s="4"/>
      <c r="Z310" s="4"/>
    </row>
    <row r="311" ht="14.25" customHeight="1">
      <c r="A311" s="4"/>
      <c r="S311" s="4"/>
      <c r="U311" s="4"/>
      <c r="Z311" s="4"/>
    </row>
    <row r="312" ht="14.25" customHeight="1">
      <c r="A312" s="4"/>
      <c r="S312" s="4"/>
      <c r="U312" s="4"/>
      <c r="Z312" s="4"/>
    </row>
    <row r="313" ht="14.25" customHeight="1">
      <c r="A313" s="4"/>
      <c r="S313" s="4"/>
      <c r="U313" s="4"/>
      <c r="Z313" s="4"/>
    </row>
    <row r="314" ht="14.25" customHeight="1">
      <c r="A314" s="4"/>
      <c r="S314" s="4"/>
      <c r="U314" s="4"/>
      <c r="Z314" s="4"/>
    </row>
    <row r="315" ht="14.25" customHeight="1">
      <c r="A315" s="4"/>
      <c r="S315" s="4"/>
      <c r="U315" s="4"/>
      <c r="Z315" s="4"/>
    </row>
    <row r="316" ht="14.25" customHeight="1">
      <c r="A316" s="4"/>
      <c r="S316" s="4"/>
      <c r="U316" s="4"/>
      <c r="Z316" s="4"/>
    </row>
    <row r="317" ht="14.25" customHeight="1">
      <c r="A317" s="4"/>
      <c r="S317" s="4"/>
      <c r="U317" s="4"/>
      <c r="Z317" s="4"/>
    </row>
    <row r="318" ht="14.25" customHeight="1">
      <c r="A318" s="4"/>
      <c r="S318" s="4"/>
      <c r="U318" s="4"/>
      <c r="Z318" s="4"/>
    </row>
    <row r="319" ht="14.25" customHeight="1">
      <c r="A319" s="4"/>
      <c r="S319" s="4"/>
      <c r="U319" s="4"/>
      <c r="Z319" s="4"/>
    </row>
    <row r="320" ht="14.25" customHeight="1">
      <c r="A320" s="4"/>
      <c r="S320" s="4"/>
      <c r="U320" s="4"/>
      <c r="Z320" s="4"/>
    </row>
    <row r="321" ht="14.25" customHeight="1">
      <c r="A321" s="4"/>
      <c r="S321" s="4"/>
      <c r="U321" s="4"/>
      <c r="Z321" s="4"/>
    </row>
    <row r="322" ht="14.25" customHeight="1">
      <c r="A322" s="4"/>
      <c r="S322" s="4"/>
      <c r="U322" s="4"/>
      <c r="Z322" s="4"/>
    </row>
    <row r="323" ht="14.25" customHeight="1">
      <c r="A323" s="4"/>
      <c r="S323" s="4"/>
      <c r="U323" s="4"/>
      <c r="Z323" s="4"/>
    </row>
    <row r="324" ht="14.25" customHeight="1">
      <c r="A324" s="4"/>
      <c r="S324" s="4"/>
      <c r="U324" s="4"/>
      <c r="Z324" s="4"/>
    </row>
    <row r="325" ht="14.25" customHeight="1">
      <c r="A325" s="4"/>
      <c r="S325" s="4"/>
      <c r="U325" s="4"/>
      <c r="Z325" s="4"/>
    </row>
    <row r="326" ht="14.25" customHeight="1">
      <c r="A326" s="4"/>
      <c r="S326" s="4"/>
      <c r="U326" s="4"/>
      <c r="Z326" s="4"/>
    </row>
    <row r="327" ht="14.25" customHeight="1">
      <c r="A327" s="4"/>
      <c r="S327" s="4"/>
      <c r="U327" s="4"/>
      <c r="Z327" s="4"/>
    </row>
    <row r="328" ht="14.25" customHeight="1">
      <c r="A328" s="4"/>
      <c r="S328" s="4"/>
      <c r="U328" s="4"/>
      <c r="Z328" s="4"/>
    </row>
    <row r="329" ht="14.25" customHeight="1">
      <c r="A329" s="4"/>
      <c r="S329" s="4"/>
      <c r="U329" s="4"/>
      <c r="Z329" s="4"/>
    </row>
    <row r="330" ht="14.25" customHeight="1">
      <c r="A330" s="4"/>
      <c r="S330" s="4"/>
      <c r="U330" s="4"/>
      <c r="Z330" s="4"/>
    </row>
    <row r="331" ht="14.25" customHeight="1">
      <c r="A331" s="4"/>
      <c r="S331" s="4"/>
      <c r="U331" s="4"/>
      <c r="Z331" s="4"/>
    </row>
    <row r="332" ht="14.25" customHeight="1">
      <c r="A332" s="4"/>
      <c r="S332" s="4"/>
      <c r="U332" s="4"/>
      <c r="Z332" s="4"/>
    </row>
    <row r="333" ht="14.25" customHeight="1">
      <c r="A333" s="4"/>
      <c r="S333" s="4"/>
      <c r="U333" s="4"/>
      <c r="Z333" s="4"/>
    </row>
    <row r="334" ht="14.25" customHeight="1">
      <c r="A334" s="4"/>
      <c r="S334" s="4"/>
      <c r="U334" s="4"/>
      <c r="Z334" s="4"/>
    </row>
    <row r="335" ht="14.25" customHeight="1">
      <c r="A335" s="4"/>
      <c r="S335" s="4"/>
      <c r="U335" s="4"/>
      <c r="Z335" s="4"/>
    </row>
    <row r="336" ht="14.25" customHeight="1">
      <c r="A336" s="4"/>
      <c r="S336" s="4"/>
      <c r="U336" s="4"/>
      <c r="Z336" s="4"/>
    </row>
    <row r="337" ht="14.25" customHeight="1">
      <c r="A337" s="4"/>
      <c r="S337" s="4"/>
      <c r="U337" s="4"/>
      <c r="Z337" s="4"/>
    </row>
    <row r="338" ht="14.25" customHeight="1">
      <c r="A338" s="4"/>
      <c r="S338" s="4"/>
      <c r="U338" s="4"/>
      <c r="Z338" s="4"/>
    </row>
    <row r="339" ht="14.25" customHeight="1">
      <c r="A339" s="4"/>
      <c r="S339" s="4"/>
      <c r="U339" s="4"/>
      <c r="Z339" s="4"/>
    </row>
    <row r="340" ht="14.25" customHeight="1">
      <c r="A340" s="4"/>
      <c r="S340" s="4"/>
      <c r="U340" s="4"/>
      <c r="Z340" s="4"/>
    </row>
    <row r="341" ht="14.25" customHeight="1">
      <c r="A341" s="4"/>
      <c r="S341" s="4"/>
      <c r="U341" s="4"/>
      <c r="Z341" s="4"/>
    </row>
    <row r="342" ht="14.25" customHeight="1">
      <c r="A342" s="4"/>
      <c r="S342" s="4"/>
      <c r="U342" s="4"/>
      <c r="Z342" s="4"/>
    </row>
    <row r="343" ht="14.25" customHeight="1">
      <c r="A343" s="4"/>
      <c r="S343" s="4"/>
      <c r="U343" s="4"/>
      <c r="Z343" s="4"/>
    </row>
    <row r="344" ht="14.25" customHeight="1">
      <c r="A344" s="4"/>
      <c r="S344" s="4"/>
      <c r="U344" s="4"/>
      <c r="Z344" s="4"/>
    </row>
    <row r="345" ht="14.25" customHeight="1">
      <c r="A345" s="4"/>
      <c r="S345" s="4"/>
      <c r="U345" s="4"/>
      <c r="Z345" s="4"/>
    </row>
    <row r="346" ht="14.25" customHeight="1">
      <c r="A346" s="4"/>
      <c r="S346" s="4"/>
      <c r="U346" s="4"/>
      <c r="Z346" s="4"/>
    </row>
    <row r="347" ht="14.25" customHeight="1">
      <c r="A347" s="4"/>
      <c r="S347" s="4"/>
      <c r="U347" s="4"/>
      <c r="Z347" s="4"/>
    </row>
    <row r="348" ht="14.25" customHeight="1">
      <c r="A348" s="4"/>
      <c r="S348" s="4"/>
      <c r="U348" s="4"/>
      <c r="Z348" s="4"/>
    </row>
    <row r="349" ht="14.25" customHeight="1">
      <c r="A349" s="4"/>
      <c r="S349" s="4"/>
      <c r="U349" s="4"/>
      <c r="Z349" s="4"/>
    </row>
    <row r="350" ht="14.25" customHeight="1">
      <c r="A350" s="4"/>
      <c r="S350" s="4"/>
      <c r="U350" s="4"/>
      <c r="Z350" s="4"/>
    </row>
    <row r="351" ht="14.25" customHeight="1">
      <c r="A351" s="4"/>
      <c r="S351" s="4"/>
      <c r="U351" s="4"/>
      <c r="Z351" s="4"/>
    </row>
    <row r="352" ht="14.25" customHeight="1">
      <c r="A352" s="4"/>
      <c r="S352" s="4"/>
      <c r="U352" s="4"/>
      <c r="Z352" s="4"/>
    </row>
    <row r="353" ht="14.25" customHeight="1">
      <c r="A353" s="4"/>
      <c r="S353" s="4"/>
      <c r="U353" s="4"/>
      <c r="Z353" s="4"/>
    </row>
    <row r="354" ht="14.25" customHeight="1">
      <c r="A354" s="4"/>
      <c r="S354" s="4"/>
      <c r="U354" s="4"/>
      <c r="Z354" s="4"/>
    </row>
    <row r="355" ht="14.25" customHeight="1">
      <c r="A355" s="4"/>
      <c r="S355" s="4"/>
      <c r="U355" s="4"/>
      <c r="Z355" s="4"/>
    </row>
    <row r="356" ht="14.25" customHeight="1">
      <c r="A356" s="4"/>
      <c r="S356" s="4"/>
      <c r="U356" s="4"/>
      <c r="Z356" s="4"/>
    </row>
    <row r="357" ht="14.25" customHeight="1">
      <c r="A357" s="4"/>
      <c r="S357" s="4"/>
      <c r="U357" s="4"/>
      <c r="Z357" s="4"/>
    </row>
    <row r="358" ht="14.25" customHeight="1">
      <c r="A358" s="4"/>
      <c r="S358" s="4"/>
      <c r="U358" s="4"/>
      <c r="Z358" s="4"/>
    </row>
    <row r="359" ht="14.25" customHeight="1">
      <c r="A359" s="4"/>
      <c r="S359" s="4"/>
      <c r="U359" s="4"/>
      <c r="Z359" s="4"/>
    </row>
    <row r="360" ht="14.25" customHeight="1">
      <c r="A360" s="4"/>
      <c r="S360" s="4"/>
      <c r="U360" s="4"/>
      <c r="Z360" s="4"/>
    </row>
    <row r="361" ht="14.25" customHeight="1">
      <c r="A361" s="4"/>
      <c r="S361" s="4"/>
      <c r="U361" s="4"/>
      <c r="Z361" s="4"/>
    </row>
    <row r="362" ht="14.25" customHeight="1">
      <c r="A362" s="4"/>
      <c r="S362" s="4"/>
      <c r="U362" s="4"/>
      <c r="Z362" s="4"/>
    </row>
    <row r="363" ht="14.25" customHeight="1">
      <c r="A363" s="4"/>
      <c r="S363" s="4"/>
      <c r="U363" s="4"/>
      <c r="Z363" s="4"/>
    </row>
    <row r="364" ht="14.25" customHeight="1">
      <c r="A364" s="4"/>
      <c r="S364" s="4"/>
      <c r="U364" s="4"/>
      <c r="Z364" s="4"/>
    </row>
    <row r="365" ht="14.25" customHeight="1">
      <c r="A365" s="4"/>
      <c r="S365" s="4"/>
      <c r="U365" s="4"/>
      <c r="Z365" s="4"/>
    </row>
    <row r="366" ht="14.25" customHeight="1">
      <c r="A366" s="4"/>
      <c r="S366" s="4"/>
      <c r="U366" s="4"/>
      <c r="Z366" s="4"/>
    </row>
    <row r="367" ht="14.25" customHeight="1">
      <c r="A367" s="4"/>
      <c r="S367" s="4"/>
      <c r="U367" s="4"/>
      <c r="Z367" s="4"/>
    </row>
    <row r="368" ht="14.25" customHeight="1">
      <c r="A368" s="4"/>
      <c r="S368" s="4"/>
      <c r="U368" s="4"/>
      <c r="Z368" s="4"/>
    </row>
    <row r="369" ht="14.25" customHeight="1">
      <c r="A369" s="4"/>
      <c r="S369" s="4"/>
      <c r="U369" s="4"/>
      <c r="Z369" s="4"/>
    </row>
    <row r="370" ht="14.25" customHeight="1">
      <c r="A370" s="4"/>
      <c r="S370" s="4"/>
      <c r="U370" s="4"/>
      <c r="Z370" s="4"/>
    </row>
    <row r="371" ht="14.25" customHeight="1">
      <c r="A371" s="4"/>
      <c r="S371" s="4"/>
      <c r="U371" s="4"/>
      <c r="Z371" s="4"/>
    </row>
    <row r="372" ht="14.25" customHeight="1">
      <c r="A372" s="4"/>
      <c r="S372" s="4"/>
      <c r="U372" s="4"/>
      <c r="Z372" s="4"/>
    </row>
    <row r="373" ht="14.25" customHeight="1">
      <c r="A373" s="4"/>
      <c r="S373" s="4"/>
      <c r="U373" s="4"/>
      <c r="Z373" s="4"/>
    </row>
    <row r="374" ht="14.25" customHeight="1">
      <c r="A374" s="4"/>
      <c r="S374" s="4"/>
      <c r="U374" s="4"/>
      <c r="Z374" s="4"/>
    </row>
    <row r="375" ht="14.25" customHeight="1">
      <c r="A375" s="4"/>
      <c r="S375" s="4"/>
      <c r="U375" s="4"/>
      <c r="Z375" s="4"/>
    </row>
    <row r="376" ht="14.25" customHeight="1">
      <c r="A376" s="4"/>
      <c r="S376" s="4"/>
      <c r="U376" s="4"/>
      <c r="Z376" s="4"/>
    </row>
    <row r="377" ht="14.25" customHeight="1">
      <c r="A377" s="4"/>
      <c r="S377" s="4"/>
      <c r="U377" s="4"/>
      <c r="Z377" s="4"/>
    </row>
    <row r="378" ht="14.25" customHeight="1">
      <c r="A378" s="4"/>
      <c r="S378" s="4"/>
      <c r="U378" s="4"/>
      <c r="Z378" s="4"/>
    </row>
    <row r="379" ht="14.25" customHeight="1">
      <c r="A379" s="4"/>
      <c r="S379" s="4"/>
      <c r="U379" s="4"/>
      <c r="Z379" s="4"/>
    </row>
    <row r="380" ht="14.25" customHeight="1">
      <c r="A380" s="4"/>
      <c r="S380" s="4"/>
      <c r="U380" s="4"/>
      <c r="Z380" s="4"/>
    </row>
    <row r="381" ht="14.25" customHeight="1">
      <c r="A381" s="4"/>
      <c r="S381" s="4"/>
      <c r="U381" s="4"/>
      <c r="Z381" s="4"/>
    </row>
    <row r="382" ht="14.25" customHeight="1">
      <c r="A382" s="4"/>
      <c r="S382" s="4"/>
      <c r="U382" s="4"/>
      <c r="Z382" s="4"/>
    </row>
    <row r="383" ht="14.25" customHeight="1">
      <c r="A383" s="4"/>
      <c r="S383" s="4"/>
      <c r="U383" s="4"/>
      <c r="Z383" s="4"/>
    </row>
    <row r="384" ht="14.25" customHeight="1">
      <c r="A384" s="4"/>
      <c r="S384" s="4"/>
      <c r="U384" s="4"/>
      <c r="Z384" s="4"/>
    </row>
    <row r="385" ht="14.25" customHeight="1">
      <c r="A385" s="4"/>
      <c r="S385" s="4"/>
      <c r="U385" s="4"/>
      <c r="Z385" s="4"/>
    </row>
    <row r="386" ht="14.25" customHeight="1">
      <c r="A386" s="4"/>
      <c r="S386" s="4"/>
      <c r="U386" s="4"/>
      <c r="Z386" s="4"/>
    </row>
    <row r="387" ht="14.25" customHeight="1">
      <c r="A387" s="4"/>
      <c r="S387" s="4"/>
      <c r="U387" s="4"/>
      <c r="Z387" s="4"/>
    </row>
    <row r="388" ht="14.25" customHeight="1">
      <c r="A388" s="4"/>
      <c r="S388" s="4"/>
      <c r="U388" s="4"/>
      <c r="Z388" s="4"/>
    </row>
    <row r="389" ht="14.25" customHeight="1">
      <c r="A389" s="4"/>
      <c r="S389" s="4"/>
      <c r="U389" s="4"/>
      <c r="Z389" s="4"/>
    </row>
    <row r="390" ht="14.25" customHeight="1">
      <c r="A390" s="4"/>
      <c r="S390" s="4"/>
      <c r="U390" s="4"/>
      <c r="Z390" s="4"/>
    </row>
    <row r="391" ht="14.25" customHeight="1">
      <c r="A391" s="4"/>
      <c r="S391" s="4"/>
      <c r="U391" s="4"/>
      <c r="Z391" s="4"/>
    </row>
    <row r="392" ht="14.25" customHeight="1">
      <c r="A392" s="4"/>
      <c r="S392" s="4"/>
      <c r="U392" s="4"/>
      <c r="Z392" s="4"/>
    </row>
    <row r="393" ht="14.25" customHeight="1">
      <c r="A393" s="4"/>
      <c r="S393" s="4"/>
      <c r="U393" s="4"/>
      <c r="Z393" s="4"/>
    </row>
    <row r="394" ht="14.25" customHeight="1">
      <c r="A394" s="4"/>
      <c r="S394" s="4"/>
      <c r="U394" s="4"/>
      <c r="Z394" s="4"/>
    </row>
    <row r="395" ht="14.25" customHeight="1">
      <c r="A395" s="4"/>
      <c r="S395" s="4"/>
      <c r="U395" s="4"/>
      <c r="Z395" s="4"/>
    </row>
    <row r="396" ht="14.25" customHeight="1">
      <c r="A396" s="4"/>
      <c r="S396" s="4"/>
      <c r="U396" s="4"/>
      <c r="Z396" s="4"/>
    </row>
    <row r="397" ht="14.25" customHeight="1">
      <c r="A397" s="4"/>
      <c r="S397" s="4"/>
      <c r="U397" s="4"/>
      <c r="Z397" s="4"/>
    </row>
    <row r="398" ht="14.25" customHeight="1">
      <c r="A398" s="4"/>
      <c r="S398" s="4"/>
      <c r="U398" s="4"/>
      <c r="Z398" s="4"/>
    </row>
    <row r="399" ht="14.25" customHeight="1">
      <c r="A399" s="4"/>
      <c r="S399" s="4"/>
      <c r="U399" s="4"/>
      <c r="Z399" s="4"/>
    </row>
    <row r="400" ht="14.25" customHeight="1">
      <c r="A400" s="4"/>
      <c r="S400" s="4"/>
      <c r="U400" s="4"/>
      <c r="Z400" s="4"/>
    </row>
    <row r="401" ht="14.25" customHeight="1">
      <c r="A401" s="4"/>
      <c r="S401" s="4"/>
      <c r="U401" s="4"/>
      <c r="Z401" s="4"/>
    </row>
    <row r="402" ht="14.25" customHeight="1">
      <c r="A402" s="4"/>
      <c r="S402" s="4"/>
      <c r="U402" s="4"/>
      <c r="Z402" s="4"/>
    </row>
    <row r="403" ht="14.25" customHeight="1">
      <c r="A403" s="4"/>
      <c r="S403" s="4"/>
      <c r="U403" s="4"/>
      <c r="Z403" s="4"/>
    </row>
    <row r="404" ht="14.25" customHeight="1">
      <c r="A404" s="4"/>
      <c r="S404" s="4"/>
      <c r="U404" s="4"/>
      <c r="Z404" s="4"/>
    </row>
    <row r="405" ht="14.25" customHeight="1">
      <c r="A405" s="4"/>
      <c r="S405" s="4"/>
      <c r="U405" s="4"/>
      <c r="Z405" s="4"/>
    </row>
    <row r="406" ht="14.25" customHeight="1">
      <c r="A406" s="4"/>
      <c r="S406" s="4"/>
      <c r="U406" s="4"/>
      <c r="Z406" s="4"/>
    </row>
    <row r="407" ht="14.25" customHeight="1">
      <c r="A407" s="4"/>
      <c r="S407" s="4"/>
      <c r="U407" s="4"/>
      <c r="Z407" s="4"/>
    </row>
    <row r="408" ht="14.25" customHeight="1">
      <c r="A408" s="4"/>
      <c r="S408" s="4"/>
      <c r="U408" s="4"/>
      <c r="Z408" s="4"/>
    </row>
    <row r="409" ht="14.25" customHeight="1">
      <c r="A409" s="4"/>
      <c r="S409" s="4"/>
      <c r="U409" s="4"/>
      <c r="Z409" s="4"/>
    </row>
    <row r="410" ht="14.25" customHeight="1">
      <c r="A410" s="4"/>
      <c r="S410" s="4"/>
      <c r="U410" s="4"/>
      <c r="Z410" s="4"/>
    </row>
    <row r="411" ht="14.25" customHeight="1">
      <c r="A411" s="4"/>
      <c r="S411" s="4"/>
      <c r="U411" s="4"/>
      <c r="Z411" s="4"/>
    </row>
    <row r="412" ht="14.25" customHeight="1">
      <c r="A412" s="4"/>
      <c r="S412" s="4"/>
      <c r="U412" s="4"/>
      <c r="Z412" s="4"/>
    </row>
    <row r="413" ht="14.25" customHeight="1">
      <c r="A413" s="4"/>
      <c r="S413" s="4"/>
      <c r="U413" s="4"/>
      <c r="Z413" s="4"/>
    </row>
    <row r="414" ht="14.25" customHeight="1">
      <c r="A414" s="4"/>
      <c r="S414" s="4"/>
      <c r="U414" s="4"/>
      <c r="Z414" s="4"/>
    </row>
    <row r="415" ht="14.25" customHeight="1">
      <c r="A415" s="4"/>
      <c r="S415" s="4"/>
      <c r="U415" s="4"/>
      <c r="Z415" s="4"/>
    </row>
    <row r="416" ht="14.25" customHeight="1">
      <c r="A416" s="4"/>
      <c r="S416" s="4"/>
      <c r="U416" s="4"/>
      <c r="Z416" s="4"/>
    </row>
    <row r="417" ht="14.25" customHeight="1">
      <c r="A417" s="4"/>
      <c r="S417" s="4"/>
      <c r="U417" s="4"/>
      <c r="Z417" s="4"/>
    </row>
    <row r="418" ht="14.25" customHeight="1">
      <c r="A418" s="4"/>
      <c r="S418" s="4"/>
      <c r="U418" s="4"/>
      <c r="Z418" s="4"/>
    </row>
    <row r="419" ht="14.25" customHeight="1">
      <c r="A419" s="4"/>
      <c r="S419" s="4"/>
      <c r="U419" s="4"/>
      <c r="Z419" s="4"/>
    </row>
    <row r="420" ht="14.25" customHeight="1">
      <c r="A420" s="4"/>
      <c r="S420" s="4"/>
      <c r="U420" s="4"/>
      <c r="Z420" s="4"/>
    </row>
    <row r="421" ht="14.25" customHeight="1">
      <c r="A421" s="4"/>
      <c r="S421" s="4"/>
      <c r="U421" s="4"/>
      <c r="Z421" s="4"/>
    </row>
    <row r="422" ht="14.25" customHeight="1">
      <c r="A422" s="4"/>
      <c r="S422" s="4"/>
      <c r="U422" s="4"/>
      <c r="Z422" s="4"/>
    </row>
    <row r="423" ht="14.25" customHeight="1">
      <c r="A423" s="4"/>
      <c r="S423" s="4"/>
      <c r="U423" s="4"/>
      <c r="Z423" s="4"/>
    </row>
    <row r="424" ht="14.25" customHeight="1">
      <c r="A424" s="4"/>
      <c r="S424" s="4"/>
      <c r="U424" s="4"/>
      <c r="Z424" s="4"/>
    </row>
    <row r="425" ht="14.25" customHeight="1">
      <c r="A425" s="4"/>
      <c r="S425" s="4"/>
      <c r="U425" s="4"/>
      <c r="Z425" s="4"/>
    </row>
    <row r="426" ht="14.25" customHeight="1">
      <c r="A426" s="4"/>
      <c r="S426" s="4"/>
      <c r="U426" s="4"/>
      <c r="Z426" s="4"/>
    </row>
    <row r="427" ht="14.25" customHeight="1">
      <c r="A427" s="4"/>
      <c r="S427" s="4"/>
      <c r="U427" s="4"/>
      <c r="Z427" s="4"/>
    </row>
    <row r="428" ht="14.25" customHeight="1">
      <c r="A428" s="4"/>
      <c r="S428" s="4"/>
      <c r="U428" s="4"/>
      <c r="Z428" s="4"/>
    </row>
    <row r="429" ht="14.25" customHeight="1">
      <c r="A429" s="4"/>
      <c r="S429" s="4"/>
      <c r="U429" s="4"/>
      <c r="Z429" s="4"/>
    </row>
    <row r="430" ht="14.25" customHeight="1">
      <c r="A430" s="4"/>
      <c r="S430" s="4"/>
      <c r="U430" s="4"/>
      <c r="Z430" s="4"/>
    </row>
    <row r="431" ht="14.25" customHeight="1">
      <c r="A431" s="4"/>
      <c r="S431" s="4"/>
      <c r="U431" s="4"/>
      <c r="Z431" s="4"/>
    </row>
    <row r="432" ht="14.25" customHeight="1">
      <c r="A432" s="4"/>
      <c r="S432" s="4"/>
      <c r="U432" s="4"/>
      <c r="Z432" s="4"/>
    </row>
    <row r="433" ht="14.25" customHeight="1">
      <c r="A433" s="4"/>
      <c r="S433" s="4"/>
      <c r="U433" s="4"/>
      <c r="Z433" s="4"/>
    </row>
    <row r="434" ht="14.25" customHeight="1">
      <c r="A434" s="4"/>
      <c r="S434" s="4"/>
      <c r="U434" s="4"/>
      <c r="Z434" s="4"/>
    </row>
    <row r="435" ht="14.25" customHeight="1">
      <c r="A435" s="4"/>
      <c r="S435" s="4"/>
      <c r="U435" s="4"/>
      <c r="Z435" s="4"/>
    </row>
    <row r="436" ht="14.25" customHeight="1">
      <c r="A436" s="4"/>
      <c r="S436" s="4"/>
      <c r="U436" s="4"/>
      <c r="Z436" s="4"/>
    </row>
    <row r="437" ht="14.25" customHeight="1">
      <c r="A437" s="4"/>
      <c r="S437" s="4"/>
      <c r="U437" s="4"/>
      <c r="Z437" s="4"/>
    </row>
    <row r="438" ht="14.25" customHeight="1">
      <c r="A438" s="4"/>
      <c r="S438" s="4"/>
      <c r="U438" s="4"/>
      <c r="Z438" s="4"/>
    </row>
    <row r="439" ht="14.25" customHeight="1">
      <c r="A439" s="4"/>
      <c r="S439" s="4"/>
      <c r="U439" s="4"/>
      <c r="Z439" s="4"/>
    </row>
    <row r="440" ht="14.25" customHeight="1">
      <c r="A440" s="4"/>
      <c r="S440" s="4"/>
      <c r="U440" s="4"/>
      <c r="Z440" s="4"/>
    </row>
    <row r="441" ht="14.25" customHeight="1">
      <c r="A441" s="4"/>
      <c r="S441" s="4"/>
      <c r="U441" s="4"/>
      <c r="Z441" s="4"/>
    </row>
    <row r="442" ht="14.25" customHeight="1">
      <c r="A442" s="4"/>
      <c r="S442" s="4"/>
      <c r="U442" s="4"/>
      <c r="Z442" s="4"/>
    </row>
    <row r="443" ht="14.25" customHeight="1">
      <c r="A443" s="4"/>
      <c r="S443" s="4"/>
      <c r="U443" s="4"/>
      <c r="Z443" s="4"/>
    </row>
    <row r="444" ht="14.25" customHeight="1">
      <c r="A444" s="4"/>
      <c r="S444" s="4"/>
      <c r="U444" s="4"/>
      <c r="Z444" s="4"/>
    </row>
    <row r="445" ht="14.25" customHeight="1">
      <c r="A445" s="4"/>
      <c r="S445" s="4"/>
      <c r="U445" s="4"/>
      <c r="Z445" s="4"/>
    </row>
    <row r="446" ht="14.25" customHeight="1">
      <c r="A446" s="4"/>
      <c r="S446" s="4"/>
      <c r="U446" s="4"/>
      <c r="Z446" s="4"/>
    </row>
    <row r="447" ht="14.25" customHeight="1">
      <c r="A447" s="4"/>
      <c r="S447" s="4"/>
      <c r="U447" s="4"/>
      <c r="Z447" s="4"/>
    </row>
    <row r="448" ht="14.25" customHeight="1">
      <c r="A448" s="4"/>
      <c r="S448" s="4"/>
      <c r="U448" s="4"/>
      <c r="Z448" s="4"/>
    </row>
    <row r="449" ht="14.25" customHeight="1">
      <c r="A449" s="4"/>
      <c r="S449" s="4"/>
      <c r="U449" s="4"/>
      <c r="Z449" s="4"/>
    </row>
    <row r="450" ht="14.25" customHeight="1">
      <c r="A450" s="4"/>
      <c r="S450" s="4"/>
      <c r="U450" s="4"/>
      <c r="Z450" s="4"/>
    </row>
    <row r="451" ht="14.25" customHeight="1">
      <c r="A451" s="4"/>
      <c r="S451" s="4"/>
      <c r="U451" s="4"/>
      <c r="Z451" s="4"/>
    </row>
    <row r="452" ht="14.25" customHeight="1">
      <c r="A452" s="4"/>
      <c r="S452" s="4"/>
      <c r="U452" s="4"/>
      <c r="Z452" s="4"/>
    </row>
    <row r="453" ht="14.25" customHeight="1">
      <c r="A453" s="4"/>
      <c r="S453" s="4"/>
      <c r="U453" s="4"/>
      <c r="Z453" s="4"/>
    </row>
    <row r="454" ht="14.25" customHeight="1">
      <c r="A454" s="4"/>
      <c r="S454" s="4"/>
      <c r="U454" s="4"/>
      <c r="Z454" s="4"/>
    </row>
    <row r="455" ht="14.25" customHeight="1">
      <c r="A455" s="4"/>
      <c r="S455" s="4"/>
      <c r="U455" s="4"/>
      <c r="Z455" s="4"/>
    </row>
    <row r="456" ht="14.25" customHeight="1">
      <c r="A456" s="4"/>
      <c r="S456" s="4"/>
      <c r="U456" s="4"/>
      <c r="Z456" s="4"/>
    </row>
    <row r="457" ht="14.25" customHeight="1">
      <c r="A457" s="4"/>
      <c r="S457" s="4"/>
      <c r="U457" s="4"/>
      <c r="Z457" s="4"/>
    </row>
    <row r="458" ht="14.25" customHeight="1">
      <c r="A458" s="4"/>
      <c r="S458" s="4"/>
      <c r="U458" s="4"/>
      <c r="Z458" s="4"/>
    </row>
    <row r="459" ht="14.25" customHeight="1">
      <c r="A459" s="4"/>
      <c r="S459" s="4"/>
      <c r="U459" s="4"/>
      <c r="Z459" s="4"/>
    </row>
    <row r="460" ht="14.25" customHeight="1">
      <c r="A460" s="4"/>
      <c r="S460" s="4"/>
      <c r="U460" s="4"/>
      <c r="Z460" s="4"/>
    </row>
    <row r="461" ht="14.25" customHeight="1">
      <c r="A461" s="4"/>
      <c r="S461" s="4"/>
      <c r="U461" s="4"/>
      <c r="Z461" s="4"/>
    </row>
    <row r="462" ht="14.25" customHeight="1">
      <c r="A462" s="4"/>
      <c r="S462" s="4"/>
      <c r="U462" s="4"/>
      <c r="Z462" s="4"/>
    </row>
    <row r="463" ht="14.25" customHeight="1">
      <c r="A463" s="4"/>
      <c r="S463" s="4"/>
      <c r="U463" s="4"/>
      <c r="Z463" s="4"/>
    </row>
    <row r="464" ht="14.25" customHeight="1">
      <c r="A464" s="4"/>
      <c r="S464" s="4"/>
      <c r="U464" s="4"/>
      <c r="Z464" s="4"/>
    </row>
    <row r="465" ht="14.25" customHeight="1">
      <c r="A465" s="4"/>
      <c r="S465" s="4"/>
      <c r="U465" s="4"/>
      <c r="Z465" s="4"/>
    </row>
    <row r="466" ht="14.25" customHeight="1">
      <c r="A466" s="4"/>
      <c r="S466" s="4"/>
      <c r="U466" s="4"/>
      <c r="Z466" s="4"/>
    </row>
    <row r="467" ht="14.25" customHeight="1">
      <c r="A467" s="4"/>
      <c r="S467" s="4"/>
      <c r="U467" s="4"/>
      <c r="Z467" s="4"/>
    </row>
    <row r="468" ht="14.25" customHeight="1">
      <c r="A468" s="4"/>
      <c r="S468" s="4"/>
      <c r="U468" s="4"/>
      <c r="Z468" s="4"/>
    </row>
    <row r="469" ht="14.25" customHeight="1">
      <c r="A469" s="4"/>
      <c r="S469" s="4"/>
      <c r="U469" s="4"/>
      <c r="Z469" s="4"/>
    </row>
    <row r="470" ht="14.25" customHeight="1">
      <c r="A470" s="4"/>
      <c r="S470" s="4"/>
      <c r="U470" s="4"/>
      <c r="Z470" s="4"/>
    </row>
    <row r="471" ht="14.25" customHeight="1">
      <c r="A471" s="4"/>
      <c r="S471" s="4"/>
      <c r="U471" s="4"/>
      <c r="Z471" s="4"/>
    </row>
    <row r="472" ht="14.25" customHeight="1">
      <c r="A472" s="4"/>
      <c r="S472" s="4"/>
      <c r="U472" s="4"/>
      <c r="Z472" s="4"/>
    </row>
    <row r="473" ht="14.25" customHeight="1">
      <c r="A473" s="4"/>
      <c r="S473" s="4"/>
      <c r="U473" s="4"/>
      <c r="Z473" s="4"/>
    </row>
    <row r="474" ht="14.25" customHeight="1">
      <c r="A474" s="4"/>
      <c r="S474" s="4"/>
      <c r="U474" s="4"/>
      <c r="Z474" s="4"/>
    </row>
    <row r="475" ht="14.25" customHeight="1">
      <c r="A475" s="4"/>
      <c r="S475" s="4"/>
      <c r="U475" s="4"/>
      <c r="Z475" s="4"/>
    </row>
    <row r="476" ht="14.25" customHeight="1">
      <c r="A476" s="4"/>
      <c r="S476" s="4"/>
      <c r="U476" s="4"/>
      <c r="Z476" s="4"/>
    </row>
    <row r="477" ht="14.25" customHeight="1">
      <c r="A477" s="4"/>
      <c r="S477" s="4"/>
      <c r="U477" s="4"/>
      <c r="Z477" s="4"/>
    </row>
    <row r="478" ht="14.25" customHeight="1">
      <c r="A478" s="4"/>
      <c r="S478" s="4"/>
      <c r="U478" s="4"/>
      <c r="Z478" s="4"/>
    </row>
    <row r="479" ht="14.25" customHeight="1">
      <c r="A479" s="4"/>
      <c r="S479" s="4"/>
      <c r="U479" s="4"/>
      <c r="Z479" s="4"/>
    </row>
    <row r="480" ht="14.25" customHeight="1">
      <c r="A480" s="4"/>
      <c r="S480" s="4"/>
      <c r="U480" s="4"/>
      <c r="Z480" s="4"/>
    </row>
    <row r="481" ht="14.25" customHeight="1">
      <c r="A481" s="4"/>
      <c r="S481" s="4"/>
      <c r="U481" s="4"/>
      <c r="Z481" s="4"/>
    </row>
    <row r="482" ht="14.25" customHeight="1">
      <c r="A482" s="4"/>
      <c r="S482" s="4"/>
      <c r="U482" s="4"/>
      <c r="Z482" s="4"/>
    </row>
    <row r="483" ht="14.25" customHeight="1">
      <c r="A483" s="4"/>
      <c r="S483" s="4"/>
      <c r="U483" s="4"/>
      <c r="Z483" s="4"/>
    </row>
    <row r="484" ht="14.25" customHeight="1">
      <c r="A484" s="4"/>
      <c r="S484" s="4"/>
      <c r="U484" s="4"/>
      <c r="Z484" s="4"/>
    </row>
    <row r="485" ht="14.25" customHeight="1">
      <c r="A485" s="4"/>
      <c r="S485" s="4"/>
      <c r="U485" s="4"/>
      <c r="Z485" s="4"/>
    </row>
    <row r="486" ht="14.25" customHeight="1">
      <c r="A486" s="4"/>
      <c r="S486" s="4"/>
      <c r="U486" s="4"/>
      <c r="Z486" s="4"/>
    </row>
    <row r="487" ht="14.25" customHeight="1">
      <c r="A487" s="4"/>
      <c r="S487" s="4"/>
      <c r="U487" s="4"/>
      <c r="Z487" s="4"/>
    </row>
    <row r="488" ht="14.25" customHeight="1">
      <c r="A488" s="4"/>
      <c r="S488" s="4"/>
      <c r="U488" s="4"/>
      <c r="Z488" s="4"/>
    </row>
    <row r="489" ht="14.25" customHeight="1">
      <c r="A489" s="4"/>
      <c r="S489" s="4"/>
      <c r="U489" s="4"/>
      <c r="Z489" s="4"/>
    </row>
    <row r="490" ht="14.25" customHeight="1">
      <c r="A490" s="4"/>
      <c r="S490" s="4"/>
      <c r="U490" s="4"/>
      <c r="Z490" s="4"/>
    </row>
    <row r="491" ht="14.25" customHeight="1">
      <c r="A491" s="4"/>
      <c r="S491" s="4"/>
      <c r="U491" s="4"/>
      <c r="Z491" s="4"/>
    </row>
    <row r="492" ht="14.25" customHeight="1">
      <c r="A492" s="4"/>
      <c r="S492" s="4"/>
      <c r="U492" s="4"/>
      <c r="Z492" s="4"/>
    </row>
    <row r="493" ht="14.25" customHeight="1">
      <c r="A493" s="4"/>
      <c r="S493" s="4"/>
      <c r="U493" s="4"/>
      <c r="Z493" s="4"/>
    </row>
    <row r="494" ht="14.25" customHeight="1">
      <c r="A494" s="4"/>
      <c r="S494" s="4"/>
      <c r="U494" s="4"/>
      <c r="Z494" s="4"/>
    </row>
    <row r="495" ht="14.25" customHeight="1">
      <c r="A495" s="4"/>
      <c r="S495" s="4"/>
      <c r="U495" s="4"/>
      <c r="Z495" s="4"/>
    </row>
    <row r="496" ht="14.25" customHeight="1">
      <c r="A496" s="4"/>
      <c r="S496" s="4"/>
      <c r="U496" s="4"/>
      <c r="Z496" s="4"/>
    </row>
    <row r="497" ht="14.25" customHeight="1">
      <c r="A497" s="4"/>
      <c r="S497" s="4"/>
      <c r="U497" s="4"/>
      <c r="Z497" s="4"/>
    </row>
    <row r="498" ht="14.25" customHeight="1">
      <c r="A498" s="4"/>
      <c r="S498" s="4"/>
      <c r="U498" s="4"/>
      <c r="Z498" s="4"/>
    </row>
    <row r="499" ht="14.25" customHeight="1">
      <c r="A499" s="4"/>
      <c r="S499" s="4"/>
      <c r="U499" s="4"/>
      <c r="Z499" s="4"/>
    </row>
    <row r="500" ht="14.25" customHeight="1">
      <c r="A500" s="4"/>
      <c r="S500" s="4"/>
      <c r="U500" s="4"/>
      <c r="Z500" s="4"/>
    </row>
    <row r="501" ht="14.25" customHeight="1">
      <c r="A501" s="4"/>
      <c r="S501" s="4"/>
      <c r="U501" s="4"/>
      <c r="Z501" s="4"/>
    </row>
    <row r="502" ht="14.25" customHeight="1">
      <c r="A502" s="4"/>
      <c r="S502" s="4"/>
      <c r="U502" s="4"/>
      <c r="Z502" s="4"/>
    </row>
    <row r="503" ht="14.25" customHeight="1">
      <c r="A503" s="4"/>
      <c r="S503" s="4"/>
      <c r="U503" s="4"/>
      <c r="Z503" s="4"/>
    </row>
    <row r="504" ht="14.25" customHeight="1">
      <c r="A504" s="4"/>
      <c r="S504" s="4"/>
      <c r="U504" s="4"/>
      <c r="Z504" s="4"/>
    </row>
    <row r="505" ht="14.25" customHeight="1">
      <c r="A505" s="4"/>
      <c r="S505" s="4"/>
      <c r="U505" s="4"/>
      <c r="Z505" s="4"/>
    </row>
    <row r="506" ht="14.25" customHeight="1">
      <c r="A506" s="4"/>
      <c r="S506" s="4"/>
      <c r="U506" s="4"/>
      <c r="Z506" s="4"/>
    </row>
    <row r="507" ht="14.25" customHeight="1">
      <c r="A507" s="4"/>
      <c r="S507" s="4"/>
      <c r="U507" s="4"/>
      <c r="Z507" s="4"/>
    </row>
    <row r="508" ht="14.25" customHeight="1">
      <c r="A508" s="4"/>
      <c r="S508" s="4"/>
      <c r="U508" s="4"/>
      <c r="Z508" s="4"/>
    </row>
    <row r="509" ht="14.25" customHeight="1">
      <c r="A509" s="4"/>
      <c r="S509" s="4"/>
      <c r="U509" s="4"/>
      <c r="Z509" s="4"/>
    </row>
    <row r="510" ht="14.25" customHeight="1">
      <c r="A510" s="4"/>
      <c r="S510" s="4"/>
      <c r="U510" s="4"/>
      <c r="Z510" s="4"/>
    </row>
    <row r="511" ht="14.25" customHeight="1">
      <c r="A511" s="4"/>
      <c r="S511" s="4"/>
      <c r="U511" s="4"/>
      <c r="Z511" s="4"/>
    </row>
    <row r="512" ht="14.25" customHeight="1">
      <c r="A512" s="4"/>
      <c r="S512" s="4"/>
      <c r="U512" s="4"/>
      <c r="Z512" s="4"/>
    </row>
    <row r="513" ht="14.25" customHeight="1">
      <c r="A513" s="4"/>
      <c r="S513" s="4"/>
      <c r="U513" s="4"/>
      <c r="Z513" s="4"/>
    </row>
    <row r="514" ht="14.25" customHeight="1">
      <c r="A514" s="4"/>
      <c r="S514" s="4"/>
      <c r="U514" s="4"/>
      <c r="Z514" s="4"/>
    </row>
    <row r="515" ht="14.25" customHeight="1">
      <c r="A515" s="4"/>
      <c r="S515" s="4"/>
      <c r="U515" s="4"/>
      <c r="Z515" s="4"/>
    </row>
    <row r="516" ht="14.25" customHeight="1">
      <c r="A516" s="4"/>
      <c r="S516" s="4"/>
      <c r="U516" s="4"/>
      <c r="Z516" s="4"/>
    </row>
    <row r="517" ht="14.25" customHeight="1">
      <c r="A517" s="4"/>
      <c r="S517" s="4"/>
      <c r="U517" s="4"/>
      <c r="Z517" s="4"/>
    </row>
    <row r="518" ht="14.25" customHeight="1">
      <c r="A518" s="4"/>
      <c r="S518" s="4"/>
      <c r="U518" s="4"/>
      <c r="Z518" s="4"/>
    </row>
    <row r="519" ht="14.25" customHeight="1">
      <c r="A519" s="4"/>
      <c r="S519" s="4"/>
      <c r="U519" s="4"/>
      <c r="Z519" s="4"/>
    </row>
    <row r="520" ht="14.25" customHeight="1">
      <c r="A520" s="4"/>
      <c r="S520" s="4"/>
      <c r="U520" s="4"/>
      <c r="Z520" s="4"/>
    </row>
    <row r="521" ht="14.25" customHeight="1">
      <c r="A521" s="4"/>
      <c r="S521" s="4"/>
      <c r="U521" s="4"/>
      <c r="Z521" s="4"/>
    </row>
    <row r="522" ht="14.25" customHeight="1">
      <c r="A522" s="4"/>
      <c r="S522" s="4"/>
      <c r="U522" s="4"/>
      <c r="Z522" s="4"/>
    </row>
    <row r="523" ht="14.25" customHeight="1">
      <c r="A523" s="4"/>
      <c r="S523" s="4"/>
      <c r="U523" s="4"/>
      <c r="Z523" s="4"/>
    </row>
    <row r="524" ht="14.25" customHeight="1">
      <c r="A524" s="4"/>
      <c r="S524" s="4"/>
      <c r="U524" s="4"/>
      <c r="Z524" s="4"/>
    </row>
    <row r="525" ht="14.25" customHeight="1">
      <c r="A525" s="4"/>
      <c r="S525" s="4"/>
      <c r="U525" s="4"/>
      <c r="Z525" s="4"/>
    </row>
    <row r="526" ht="14.25" customHeight="1">
      <c r="A526" s="4"/>
      <c r="S526" s="4"/>
      <c r="U526" s="4"/>
      <c r="Z526" s="4"/>
    </row>
    <row r="527" ht="14.25" customHeight="1">
      <c r="A527" s="4"/>
      <c r="S527" s="4"/>
      <c r="U527" s="4"/>
      <c r="Z527" s="4"/>
    </row>
    <row r="528" ht="14.25" customHeight="1">
      <c r="A528" s="4"/>
      <c r="S528" s="4"/>
      <c r="U528" s="4"/>
      <c r="Z528" s="4"/>
    </row>
    <row r="529" ht="14.25" customHeight="1">
      <c r="A529" s="4"/>
      <c r="S529" s="4"/>
      <c r="U529" s="4"/>
      <c r="Z529" s="4"/>
    </row>
    <row r="530" ht="14.25" customHeight="1">
      <c r="A530" s="4"/>
      <c r="S530" s="4"/>
      <c r="U530" s="4"/>
      <c r="Z530" s="4"/>
    </row>
    <row r="531" ht="14.25" customHeight="1">
      <c r="A531" s="4"/>
      <c r="S531" s="4"/>
      <c r="U531" s="4"/>
      <c r="Z531" s="4"/>
    </row>
    <row r="532" ht="14.25" customHeight="1">
      <c r="A532" s="4"/>
      <c r="S532" s="4"/>
      <c r="U532" s="4"/>
      <c r="Z532" s="4"/>
    </row>
    <row r="533" ht="14.25" customHeight="1">
      <c r="A533" s="4"/>
      <c r="S533" s="4"/>
      <c r="U533" s="4"/>
      <c r="Z533" s="4"/>
    </row>
    <row r="534" ht="14.25" customHeight="1">
      <c r="A534" s="4"/>
      <c r="S534" s="4"/>
      <c r="U534" s="4"/>
      <c r="Z534" s="4"/>
    </row>
    <row r="535" ht="14.25" customHeight="1">
      <c r="A535" s="4"/>
      <c r="S535" s="4"/>
      <c r="U535" s="4"/>
      <c r="Z535" s="4"/>
    </row>
    <row r="536" ht="14.25" customHeight="1">
      <c r="A536" s="4"/>
      <c r="S536" s="4"/>
      <c r="U536" s="4"/>
      <c r="Z536" s="4"/>
    </row>
    <row r="537" ht="14.25" customHeight="1">
      <c r="A537" s="4"/>
      <c r="S537" s="4"/>
      <c r="U537" s="4"/>
      <c r="Z537" s="4"/>
    </row>
    <row r="538" ht="14.25" customHeight="1">
      <c r="A538" s="4"/>
      <c r="S538" s="4"/>
      <c r="U538" s="4"/>
      <c r="Z538" s="4"/>
    </row>
    <row r="539" ht="14.25" customHeight="1">
      <c r="A539" s="4"/>
      <c r="S539" s="4"/>
      <c r="U539" s="4"/>
      <c r="Z539" s="4"/>
    </row>
    <row r="540" ht="14.25" customHeight="1">
      <c r="A540" s="4"/>
      <c r="S540" s="4"/>
      <c r="U540" s="4"/>
      <c r="Z540" s="4"/>
    </row>
    <row r="541" ht="14.25" customHeight="1">
      <c r="A541" s="4"/>
      <c r="S541" s="4"/>
      <c r="U541" s="4"/>
      <c r="Z541" s="4"/>
    </row>
    <row r="542" ht="14.25" customHeight="1">
      <c r="A542" s="4"/>
      <c r="S542" s="4"/>
      <c r="U542" s="4"/>
      <c r="Z542" s="4"/>
    </row>
    <row r="543" ht="14.25" customHeight="1">
      <c r="A543" s="4"/>
      <c r="S543" s="4"/>
      <c r="U543" s="4"/>
      <c r="Z543" s="4"/>
    </row>
    <row r="544" ht="14.25" customHeight="1">
      <c r="A544" s="4"/>
      <c r="S544" s="4"/>
      <c r="U544" s="4"/>
      <c r="Z544" s="4"/>
    </row>
    <row r="545" ht="14.25" customHeight="1">
      <c r="A545" s="4"/>
      <c r="S545" s="4"/>
      <c r="U545" s="4"/>
      <c r="Z545" s="4"/>
    </row>
    <row r="546" ht="14.25" customHeight="1">
      <c r="A546" s="4"/>
      <c r="S546" s="4"/>
      <c r="U546" s="4"/>
      <c r="Z546" s="4"/>
    </row>
    <row r="547" ht="14.25" customHeight="1">
      <c r="A547" s="4"/>
      <c r="S547" s="4"/>
      <c r="U547" s="4"/>
      <c r="Z547" s="4"/>
    </row>
    <row r="548" ht="14.25" customHeight="1">
      <c r="A548" s="4"/>
      <c r="S548" s="4"/>
      <c r="U548" s="4"/>
      <c r="Z548" s="4"/>
    </row>
    <row r="549" ht="14.25" customHeight="1">
      <c r="A549" s="4"/>
      <c r="S549" s="4"/>
      <c r="U549" s="4"/>
      <c r="Z549" s="4"/>
    </row>
    <row r="550" ht="14.25" customHeight="1">
      <c r="A550" s="4"/>
      <c r="S550" s="4"/>
      <c r="U550" s="4"/>
      <c r="Z550" s="4"/>
    </row>
    <row r="551" ht="14.25" customHeight="1">
      <c r="A551" s="4"/>
      <c r="S551" s="4"/>
      <c r="U551" s="4"/>
      <c r="Z551" s="4"/>
    </row>
    <row r="552" ht="14.25" customHeight="1">
      <c r="A552" s="4"/>
      <c r="S552" s="4"/>
      <c r="U552" s="4"/>
      <c r="Z552" s="4"/>
    </row>
    <row r="553" ht="14.25" customHeight="1">
      <c r="A553" s="4"/>
      <c r="S553" s="4"/>
      <c r="U553" s="4"/>
      <c r="Z553" s="4"/>
    </row>
    <row r="554" ht="14.25" customHeight="1">
      <c r="A554" s="4"/>
      <c r="S554" s="4"/>
      <c r="U554" s="4"/>
      <c r="Z554" s="4"/>
    </row>
    <row r="555" ht="14.25" customHeight="1">
      <c r="A555" s="4"/>
      <c r="S555" s="4"/>
      <c r="U555" s="4"/>
      <c r="Z555" s="4"/>
    </row>
    <row r="556" ht="14.25" customHeight="1">
      <c r="A556" s="4"/>
      <c r="S556" s="4"/>
      <c r="U556" s="4"/>
      <c r="Z556" s="4"/>
    </row>
    <row r="557" ht="14.25" customHeight="1">
      <c r="A557" s="4"/>
      <c r="S557" s="4"/>
      <c r="U557" s="4"/>
      <c r="Z557" s="4"/>
    </row>
    <row r="558" ht="14.25" customHeight="1">
      <c r="A558" s="4"/>
      <c r="S558" s="4"/>
      <c r="U558" s="4"/>
      <c r="Z558" s="4"/>
    </row>
    <row r="559" ht="14.25" customHeight="1">
      <c r="A559" s="4"/>
      <c r="S559" s="4"/>
      <c r="U559" s="4"/>
      <c r="Z559" s="4"/>
    </row>
    <row r="560" ht="14.25" customHeight="1">
      <c r="A560" s="4"/>
      <c r="S560" s="4"/>
      <c r="U560" s="4"/>
      <c r="Z560" s="4"/>
    </row>
    <row r="561" ht="14.25" customHeight="1">
      <c r="A561" s="4"/>
      <c r="S561" s="4"/>
      <c r="U561" s="4"/>
      <c r="Z561" s="4"/>
    </row>
    <row r="562" ht="14.25" customHeight="1">
      <c r="A562" s="4"/>
      <c r="S562" s="4"/>
      <c r="U562" s="4"/>
      <c r="Z562" s="4"/>
    </row>
    <row r="563" ht="14.25" customHeight="1">
      <c r="A563" s="4"/>
      <c r="S563" s="4"/>
      <c r="U563" s="4"/>
      <c r="Z563" s="4"/>
    </row>
    <row r="564" ht="14.25" customHeight="1">
      <c r="A564" s="4"/>
      <c r="S564" s="4"/>
      <c r="U564" s="4"/>
      <c r="Z564" s="4"/>
    </row>
    <row r="565" ht="14.25" customHeight="1">
      <c r="A565" s="4"/>
      <c r="S565" s="4"/>
      <c r="U565" s="4"/>
      <c r="Z565" s="4"/>
    </row>
    <row r="566" ht="14.25" customHeight="1">
      <c r="A566" s="4"/>
      <c r="S566" s="4"/>
      <c r="U566" s="4"/>
      <c r="Z566" s="4"/>
    </row>
    <row r="567" ht="14.25" customHeight="1">
      <c r="A567" s="4"/>
      <c r="S567" s="4"/>
      <c r="U567" s="4"/>
      <c r="Z567" s="4"/>
    </row>
    <row r="568" ht="14.25" customHeight="1">
      <c r="A568" s="4"/>
      <c r="S568" s="4"/>
      <c r="U568" s="4"/>
      <c r="Z568" s="4"/>
    </row>
    <row r="569" ht="14.25" customHeight="1">
      <c r="A569" s="4"/>
      <c r="S569" s="4"/>
      <c r="U569" s="4"/>
      <c r="Z569" s="4"/>
    </row>
    <row r="570" ht="14.25" customHeight="1">
      <c r="A570" s="4"/>
      <c r="S570" s="4"/>
      <c r="U570" s="4"/>
      <c r="Z570" s="4"/>
    </row>
    <row r="571" ht="14.25" customHeight="1">
      <c r="A571" s="4"/>
      <c r="S571" s="4"/>
      <c r="U571" s="4"/>
      <c r="Z571" s="4"/>
    </row>
    <row r="572" ht="14.25" customHeight="1">
      <c r="A572" s="4"/>
      <c r="S572" s="4"/>
      <c r="U572" s="4"/>
      <c r="Z572" s="4"/>
    </row>
    <row r="573" ht="14.25" customHeight="1">
      <c r="A573" s="4"/>
      <c r="S573" s="4"/>
      <c r="U573" s="4"/>
      <c r="Z573" s="4"/>
    </row>
    <row r="574" ht="14.25" customHeight="1">
      <c r="A574" s="4"/>
      <c r="S574" s="4"/>
      <c r="U574" s="4"/>
      <c r="Z574" s="4"/>
    </row>
    <row r="575" ht="14.25" customHeight="1">
      <c r="A575" s="4"/>
      <c r="S575" s="4"/>
      <c r="U575" s="4"/>
      <c r="Z575" s="4"/>
    </row>
    <row r="576" ht="14.25" customHeight="1">
      <c r="A576" s="4"/>
      <c r="S576" s="4"/>
      <c r="U576" s="4"/>
      <c r="Z576" s="4"/>
    </row>
    <row r="577" ht="14.25" customHeight="1">
      <c r="A577" s="4"/>
      <c r="S577" s="4"/>
      <c r="U577" s="4"/>
      <c r="Z577" s="4"/>
    </row>
    <row r="578" ht="14.25" customHeight="1">
      <c r="A578" s="4"/>
      <c r="S578" s="4"/>
      <c r="U578" s="4"/>
      <c r="Z578" s="4"/>
    </row>
    <row r="579" ht="14.25" customHeight="1">
      <c r="A579" s="4"/>
      <c r="S579" s="4"/>
      <c r="U579" s="4"/>
      <c r="Z579" s="4"/>
    </row>
    <row r="580" ht="14.25" customHeight="1">
      <c r="A580" s="4"/>
      <c r="S580" s="4"/>
      <c r="U580" s="4"/>
      <c r="Z580" s="4"/>
    </row>
    <row r="581" ht="14.25" customHeight="1">
      <c r="A581" s="4"/>
      <c r="S581" s="4"/>
      <c r="U581" s="4"/>
      <c r="Z581" s="4"/>
    </row>
    <row r="582" ht="14.25" customHeight="1">
      <c r="A582" s="4"/>
      <c r="S582" s="4"/>
      <c r="U582" s="4"/>
      <c r="Z582" s="4"/>
    </row>
    <row r="583" ht="14.25" customHeight="1">
      <c r="A583" s="4"/>
      <c r="S583" s="4"/>
      <c r="U583" s="4"/>
      <c r="Z583" s="4"/>
    </row>
    <row r="584" ht="14.25" customHeight="1">
      <c r="A584" s="4"/>
      <c r="S584" s="4"/>
      <c r="U584" s="4"/>
      <c r="Z584" s="4"/>
    </row>
    <row r="585" ht="14.25" customHeight="1">
      <c r="A585" s="4"/>
      <c r="S585" s="4"/>
      <c r="U585" s="4"/>
      <c r="Z585" s="4"/>
    </row>
    <row r="586" ht="14.25" customHeight="1">
      <c r="A586" s="4"/>
      <c r="S586" s="4"/>
      <c r="U586" s="4"/>
      <c r="Z586" s="4"/>
    </row>
    <row r="587" ht="14.25" customHeight="1">
      <c r="A587" s="4"/>
      <c r="S587" s="4"/>
      <c r="U587" s="4"/>
      <c r="Z587" s="4"/>
    </row>
    <row r="588" ht="14.25" customHeight="1">
      <c r="A588" s="4"/>
      <c r="S588" s="4"/>
      <c r="U588" s="4"/>
      <c r="Z588" s="4"/>
    </row>
    <row r="589" ht="14.25" customHeight="1">
      <c r="A589" s="4"/>
      <c r="S589" s="4"/>
      <c r="U589" s="4"/>
      <c r="Z589" s="4"/>
    </row>
    <row r="590" ht="14.25" customHeight="1">
      <c r="A590" s="4"/>
      <c r="S590" s="4"/>
      <c r="U590" s="4"/>
      <c r="Z590" s="4"/>
    </row>
    <row r="591" ht="14.25" customHeight="1">
      <c r="A591" s="4"/>
      <c r="S591" s="4"/>
      <c r="U591" s="4"/>
      <c r="Z591" s="4"/>
    </row>
    <row r="592" ht="14.25" customHeight="1">
      <c r="A592" s="4"/>
      <c r="S592" s="4"/>
      <c r="U592" s="4"/>
      <c r="Z592" s="4"/>
    </row>
    <row r="593" ht="14.25" customHeight="1">
      <c r="A593" s="4"/>
      <c r="S593" s="4"/>
      <c r="U593" s="4"/>
      <c r="Z593" s="4"/>
    </row>
    <row r="594" ht="14.25" customHeight="1">
      <c r="A594" s="4"/>
      <c r="S594" s="4"/>
      <c r="U594" s="4"/>
      <c r="Z594" s="4"/>
    </row>
    <row r="595" ht="14.25" customHeight="1">
      <c r="A595" s="4"/>
      <c r="S595" s="4"/>
      <c r="U595" s="4"/>
      <c r="Z595" s="4"/>
    </row>
    <row r="596" ht="14.25" customHeight="1">
      <c r="A596" s="4"/>
      <c r="S596" s="4"/>
      <c r="U596" s="4"/>
      <c r="Z596" s="4"/>
    </row>
    <row r="597" ht="14.25" customHeight="1">
      <c r="A597" s="4"/>
      <c r="S597" s="4"/>
      <c r="U597" s="4"/>
      <c r="Z597" s="4"/>
    </row>
    <row r="598" ht="14.25" customHeight="1">
      <c r="A598" s="4"/>
      <c r="S598" s="4"/>
      <c r="U598" s="4"/>
      <c r="Z598" s="4"/>
    </row>
    <row r="599" ht="14.25" customHeight="1">
      <c r="A599" s="4"/>
      <c r="S599" s="4"/>
      <c r="U599" s="4"/>
      <c r="Z599" s="4"/>
    </row>
    <row r="600" ht="14.25" customHeight="1">
      <c r="A600" s="4"/>
      <c r="S600" s="4"/>
      <c r="U600" s="4"/>
      <c r="Z600" s="4"/>
    </row>
    <row r="601" ht="14.25" customHeight="1">
      <c r="A601" s="4"/>
      <c r="S601" s="4"/>
      <c r="U601" s="4"/>
      <c r="Z601" s="4"/>
    </row>
    <row r="602" ht="14.25" customHeight="1">
      <c r="A602" s="4"/>
      <c r="S602" s="4"/>
      <c r="U602" s="4"/>
      <c r="Z602" s="4"/>
    </row>
    <row r="603" ht="14.25" customHeight="1">
      <c r="A603" s="4"/>
      <c r="S603" s="4"/>
      <c r="U603" s="4"/>
      <c r="Z603" s="4"/>
    </row>
    <row r="604" ht="14.25" customHeight="1">
      <c r="A604" s="4"/>
      <c r="S604" s="4"/>
      <c r="U604" s="4"/>
      <c r="Z604" s="4"/>
    </row>
    <row r="605" ht="14.25" customHeight="1">
      <c r="A605" s="4"/>
      <c r="S605" s="4"/>
      <c r="U605" s="4"/>
      <c r="Z605" s="4"/>
    </row>
    <row r="606" ht="14.25" customHeight="1">
      <c r="A606" s="4"/>
      <c r="S606" s="4"/>
      <c r="U606" s="4"/>
      <c r="Z606" s="4"/>
    </row>
    <row r="607" ht="14.25" customHeight="1">
      <c r="A607" s="4"/>
      <c r="S607" s="4"/>
      <c r="U607" s="4"/>
      <c r="Z607" s="4"/>
    </row>
    <row r="608" ht="14.25" customHeight="1">
      <c r="A608" s="4"/>
      <c r="S608" s="4"/>
      <c r="U608" s="4"/>
      <c r="Z608" s="4"/>
    </row>
    <row r="609" ht="14.25" customHeight="1">
      <c r="A609" s="4"/>
      <c r="S609" s="4"/>
      <c r="U609" s="4"/>
      <c r="Z609" s="4"/>
    </row>
    <row r="610" ht="14.25" customHeight="1">
      <c r="A610" s="4"/>
      <c r="S610" s="4"/>
      <c r="U610" s="4"/>
      <c r="Z610" s="4"/>
    </row>
    <row r="611" ht="14.25" customHeight="1">
      <c r="A611" s="4"/>
      <c r="S611" s="4"/>
      <c r="U611" s="4"/>
      <c r="Z611" s="4"/>
    </row>
    <row r="612" ht="14.25" customHeight="1">
      <c r="A612" s="4"/>
      <c r="S612" s="4"/>
      <c r="U612" s="4"/>
      <c r="Z612" s="4"/>
    </row>
    <row r="613" ht="14.25" customHeight="1">
      <c r="A613" s="4"/>
      <c r="S613" s="4"/>
      <c r="U613" s="4"/>
      <c r="Z613" s="4"/>
    </row>
    <row r="614" ht="14.25" customHeight="1">
      <c r="A614" s="4"/>
      <c r="S614" s="4"/>
      <c r="U614" s="4"/>
      <c r="Z614" s="4"/>
    </row>
    <row r="615" ht="14.25" customHeight="1">
      <c r="A615" s="4"/>
      <c r="S615" s="4"/>
      <c r="U615" s="4"/>
      <c r="Z615" s="4"/>
    </row>
    <row r="616" ht="14.25" customHeight="1">
      <c r="A616" s="4"/>
      <c r="S616" s="4"/>
      <c r="U616" s="4"/>
      <c r="Z616" s="4"/>
    </row>
    <row r="617" ht="14.25" customHeight="1">
      <c r="A617" s="4"/>
      <c r="S617" s="4"/>
      <c r="U617" s="4"/>
      <c r="Z617" s="4"/>
    </row>
    <row r="618" ht="14.25" customHeight="1">
      <c r="A618" s="4"/>
      <c r="S618" s="4"/>
      <c r="U618" s="4"/>
      <c r="Z618" s="4"/>
    </row>
    <row r="619" ht="14.25" customHeight="1">
      <c r="A619" s="4"/>
      <c r="S619" s="4"/>
      <c r="U619" s="4"/>
      <c r="Z619" s="4"/>
    </row>
    <row r="620" ht="14.25" customHeight="1">
      <c r="A620" s="4"/>
      <c r="S620" s="4"/>
      <c r="U620" s="4"/>
      <c r="Z620" s="4"/>
    </row>
    <row r="621" ht="14.25" customHeight="1">
      <c r="A621" s="4"/>
      <c r="S621" s="4"/>
      <c r="U621" s="4"/>
      <c r="Z621" s="4"/>
    </row>
    <row r="622" ht="14.25" customHeight="1">
      <c r="A622" s="4"/>
      <c r="S622" s="4"/>
      <c r="U622" s="4"/>
      <c r="Z622" s="4"/>
    </row>
    <row r="623" ht="14.25" customHeight="1">
      <c r="A623" s="4"/>
      <c r="S623" s="4"/>
      <c r="U623" s="4"/>
      <c r="Z623" s="4"/>
    </row>
    <row r="624" ht="14.25" customHeight="1">
      <c r="A624" s="4"/>
      <c r="S624" s="4"/>
      <c r="U624" s="4"/>
      <c r="Z624" s="4"/>
    </row>
    <row r="625" ht="14.25" customHeight="1">
      <c r="A625" s="4"/>
      <c r="S625" s="4"/>
      <c r="U625" s="4"/>
      <c r="Z625" s="4"/>
    </row>
    <row r="626" ht="14.25" customHeight="1">
      <c r="A626" s="4"/>
      <c r="S626" s="4"/>
      <c r="U626" s="4"/>
      <c r="Z626" s="4"/>
    </row>
    <row r="627" ht="14.25" customHeight="1">
      <c r="A627" s="4"/>
      <c r="S627" s="4"/>
      <c r="U627" s="4"/>
      <c r="Z627" s="4"/>
    </row>
    <row r="628" ht="14.25" customHeight="1">
      <c r="A628" s="4"/>
      <c r="S628" s="4"/>
      <c r="U628" s="4"/>
      <c r="Z628" s="4"/>
    </row>
    <row r="629" ht="14.25" customHeight="1">
      <c r="A629" s="4"/>
      <c r="S629" s="4"/>
      <c r="U629" s="4"/>
      <c r="Z629" s="4"/>
    </row>
    <row r="630" ht="14.25" customHeight="1">
      <c r="A630" s="4"/>
      <c r="S630" s="4"/>
      <c r="U630" s="4"/>
      <c r="Z630" s="4"/>
    </row>
    <row r="631" ht="14.25" customHeight="1">
      <c r="A631" s="4"/>
      <c r="S631" s="4"/>
      <c r="U631" s="4"/>
      <c r="Z631" s="4"/>
    </row>
    <row r="632" ht="14.25" customHeight="1">
      <c r="A632" s="4"/>
      <c r="S632" s="4"/>
      <c r="U632" s="4"/>
      <c r="Z632" s="4"/>
    </row>
    <row r="633" ht="14.25" customHeight="1">
      <c r="A633" s="4"/>
      <c r="S633" s="4"/>
      <c r="U633" s="4"/>
      <c r="Z633" s="4"/>
    </row>
    <row r="634" ht="14.25" customHeight="1">
      <c r="A634" s="4"/>
      <c r="S634" s="4"/>
      <c r="U634" s="4"/>
      <c r="Z634" s="4"/>
    </row>
    <row r="635" ht="14.25" customHeight="1">
      <c r="A635" s="4"/>
      <c r="S635" s="4"/>
      <c r="U635" s="4"/>
      <c r="Z635" s="4"/>
    </row>
    <row r="636" ht="14.25" customHeight="1">
      <c r="A636" s="4"/>
      <c r="S636" s="4"/>
      <c r="U636" s="4"/>
      <c r="Z636" s="4"/>
    </row>
    <row r="637" ht="14.25" customHeight="1">
      <c r="A637" s="4"/>
      <c r="S637" s="4"/>
      <c r="U637" s="4"/>
      <c r="Z637" s="4"/>
    </row>
    <row r="638" ht="14.25" customHeight="1">
      <c r="A638" s="4"/>
      <c r="S638" s="4"/>
      <c r="U638" s="4"/>
      <c r="Z638" s="4"/>
    </row>
    <row r="639" ht="14.25" customHeight="1">
      <c r="A639" s="4"/>
      <c r="S639" s="4"/>
      <c r="U639" s="4"/>
      <c r="Z639" s="4"/>
    </row>
    <row r="640" ht="14.25" customHeight="1">
      <c r="A640" s="4"/>
      <c r="S640" s="4"/>
      <c r="U640" s="4"/>
      <c r="Z640" s="4"/>
    </row>
    <row r="641" ht="14.25" customHeight="1">
      <c r="A641" s="4"/>
      <c r="S641" s="4"/>
      <c r="U641" s="4"/>
      <c r="Z641" s="4"/>
    </row>
    <row r="642" ht="14.25" customHeight="1">
      <c r="A642" s="4"/>
      <c r="S642" s="4"/>
      <c r="U642" s="4"/>
      <c r="Z642" s="4"/>
    </row>
    <row r="643" ht="14.25" customHeight="1">
      <c r="A643" s="4"/>
      <c r="S643" s="4"/>
      <c r="U643" s="4"/>
      <c r="Z643" s="4"/>
    </row>
    <row r="644" ht="14.25" customHeight="1">
      <c r="A644" s="4"/>
      <c r="S644" s="4"/>
      <c r="U644" s="4"/>
      <c r="Z644" s="4"/>
    </row>
    <row r="645" ht="14.25" customHeight="1">
      <c r="A645" s="4"/>
      <c r="S645" s="4"/>
      <c r="U645" s="4"/>
      <c r="Z645" s="4"/>
    </row>
    <row r="646" ht="14.25" customHeight="1">
      <c r="A646" s="4"/>
      <c r="S646" s="4"/>
      <c r="U646" s="4"/>
      <c r="Z646" s="4"/>
    </row>
    <row r="647" ht="14.25" customHeight="1">
      <c r="A647" s="4"/>
      <c r="S647" s="4"/>
      <c r="U647" s="4"/>
      <c r="Z647" s="4"/>
    </row>
    <row r="648" ht="14.25" customHeight="1">
      <c r="A648" s="4"/>
      <c r="S648" s="4"/>
      <c r="U648" s="4"/>
      <c r="Z648" s="4"/>
    </row>
    <row r="649" ht="14.25" customHeight="1">
      <c r="A649" s="4"/>
      <c r="S649" s="4"/>
      <c r="U649" s="4"/>
      <c r="Z649" s="4"/>
    </row>
    <row r="650" ht="14.25" customHeight="1">
      <c r="A650" s="4"/>
      <c r="S650" s="4"/>
      <c r="U650" s="4"/>
      <c r="Z650" s="4"/>
    </row>
    <row r="651" ht="14.25" customHeight="1">
      <c r="A651" s="4"/>
      <c r="S651" s="4"/>
      <c r="U651" s="4"/>
      <c r="Z651" s="4"/>
    </row>
    <row r="652" ht="14.25" customHeight="1">
      <c r="A652" s="4"/>
      <c r="S652" s="4"/>
      <c r="U652" s="4"/>
      <c r="Z652" s="4"/>
    </row>
    <row r="653" ht="14.25" customHeight="1">
      <c r="A653" s="4"/>
      <c r="S653" s="4"/>
      <c r="U653" s="4"/>
      <c r="Z653" s="4"/>
    </row>
    <row r="654" ht="14.25" customHeight="1">
      <c r="A654" s="4"/>
      <c r="S654" s="4"/>
      <c r="U654" s="4"/>
      <c r="Z654" s="4"/>
    </row>
    <row r="655" ht="14.25" customHeight="1">
      <c r="A655" s="4"/>
      <c r="S655" s="4"/>
      <c r="U655" s="4"/>
      <c r="Z655" s="4"/>
    </row>
    <row r="656" ht="14.25" customHeight="1">
      <c r="A656" s="4"/>
      <c r="S656" s="4"/>
      <c r="U656" s="4"/>
      <c r="Z656" s="4"/>
    </row>
    <row r="657" ht="14.25" customHeight="1">
      <c r="A657" s="4"/>
      <c r="S657" s="4"/>
      <c r="U657" s="4"/>
      <c r="Z657" s="4"/>
    </row>
    <row r="658" ht="14.25" customHeight="1">
      <c r="A658" s="4"/>
      <c r="S658" s="4"/>
      <c r="U658" s="4"/>
      <c r="Z658" s="4"/>
    </row>
    <row r="659" ht="14.25" customHeight="1">
      <c r="A659" s="4"/>
      <c r="S659" s="4"/>
      <c r="U659" s="4"/>
      <c r="Z659" s="4"/>
    </row>
    <row r="660" ht="14.25" customHeight="1">
      <c r="A660" s="4"/>
      <c r="S660" s="4"/>
      <c r="U660" s="4"/>
      <c r="Z660" s="4"/>
    </row>
    <row r="661" ht="14.25" customHeight="1">
      <c r="A661" s="4"/>
      <c r="S661" s="4"/>
      <c r="U661" s="4"/>
      <c r="Z661" s="4"/>
    </row>
    <row r="662" ht="14.25" customHeight="1">
      <c r="A662" s="4"/>
      <c r="S662" s="4"/>
      <c r="U662" s="4"/>
      <c r="Z662" s="4"/>
    </row>
    <row r="663" ht="14.25" customHeight="1">
      <c r="A663" s="4"/>
      <c r="S663" s="4"/>
      <c r="U663" s="4"/>
      <c r="Z663" s="4"/>
    </row>
    <row r="664" ht="14.25" customHeight="1">
      <c r="A664" s="4"/>
      <c r="S664" s="4"/>
      <c r="U664" s="4"/>
      <c r="Z664" s="4"/>
    </row>
    <row r="665" ht="14.25" customHeight="1">
      <c r="A665" s="4"/>
      <c r="S665" s="4"/>
      <c r="U665" s="4"/>
      <c r="Z665" s="4"/>
    </row>
    <row r="666" ht="14.25" customHeight="1">
      <c r="A666" s="4"/>
      <c r="S666" s="4"/>
      <c r="U666" s="4"/>
      <c r="Z666" s="4"/>
    </row>
    <row r="667" ht="14.25" customHeight="1">
      <c r="A667" s="4"/>
      <c r="S667" s="4"/>
      <c r="U667" s="4"/>
      <c r="Z667" s="4"/>
    </row>
    <row r="668" ht="14.25" customHeight="1">
      <c r="A668" s="4"/>
      <c r="S668" s="4"/>
      <c r="U668" s="4"/>
      <c r="Z668" s="4"/>
    </row>
    <row r="669" ht="14.25" customHeight="1">
      <c r="A669" s="4"/>
      <c r="S669" s="4"/>
      <c r="U669" s="4"/>
      <c r="Z669" s="4"/>
    </row>
    <row r="670" ht="14.25" customHeight="1">
      <c r="A670" s="4"/>
      <c r="S670" s="4"/>
      <c r="U670" s="4"/>
      <c r="Z670" s="4"/>
    </row>
    <row r="671" ht="14.25" customHeight="1">
      <c r="A671" s="4"/>
      <c r="S671" s="4"/>
      <c r="U671" s="4"/>
      <c r="Z671" s="4"/>
    </row>
    <row r="672" ht="14.25" customHeight="1">
      <c r="A672" s="4"/>
      <c r="S672" s="4"/>
      <c r="U672" s="4"/>
      <c r="Z672" s="4"/>
    </row>
    <row r="673" ht="14.25" customHeight="1">
      <c r="A673" s="4"/>
      <c r="S673" s="4"/>
      <c r="U673" s="4"/>
      <c r="Z673" s="4"/>
    </row>
    <row r="674" ht="14.25" customHeight="1">
      <c r="A674" s="4"/>
      <c r="S674" s="4"/>
      <c r="U674" s="4"/>
      <c r="Z674" s="4"/>
    </row>
    <row r="675" ht="14.25" customHeight="1">
      <c r="A675" s="4"/>
      <c r="S675" s="4"/>
      <c r="U675" s="4"/>
      <c r="Z675" s="4"/>
    </row>
    <row r="676" ht="14.25" customHeight="1">
      <c r="A676" s="4"/>
      <c r="S676" s="4"/>
      <c r="U676" s="4"/>
      <c r="Z676" s="4"/>
    </row>
    <row r="677" ht="14.25" customHeight="1">
      <c r="A677" s="4"/>
      <c r="S677" s="4"/>
      <c r="U677" s="4"/>
      <c r="Z677" s="4"/>
    </row>
    <row r="678" ht="14.25" customHeight="1">
      <c r="A678" s="4"/>
      <c r="S678" s="4"/>
      <c r="U678" s="4"/>
      <c r="Z678" s="4"/>
    </row>
    <row r="679" ht="14.25" customHeight="1">
      <c r="A679" s="4"/>
      <c r="S679" s="4"/>
      <c r="U679" s="4"/>
      <c r="Z679" s="4"/>
    </row>
    <row r="680" ht="14.25" customHeight="1">
      <c r="A680" s="4"/>
      <c r="S680" s="4"/>
      <c r="U680" s="4"/>
      <c r="Z680" s="4"/>
    </row>
    <row r="681" ht="14.25" customHeight="1">
      <c r="A681" s="4"/>
      <c r="S681" s="4"/>
      <c r="U681" s="4"/>
      <c r="Z681" s="4"/>
    </row>
    <row r="682" ht="14.25" customHeight="1">
      <c r="A682" s="4"/>
      <c r="S682" s="4"/>
      <c r="U682" s="4"/>
      <c r="Z682" s="4"/>
    </row>
    <row r="683" ht="14.25" customHeight="1">
      <c r="A683" s="4"/>
      <c r="S683" s="4"/>
      <c r="U683" s="4"/>
      <c r="Z683" s="4"/>
    </row>
    <row r="684" ht="14.25" customHeight="1">
      <c r="A684" s="4"/>
      <c r="S684" s="4"/>
      <c r="U684" s="4"/>
      <c r="Z684" s="4"/>
    </row>
    <row r="685" ht="14.25" customHeight="1">
      <c r="A685" s="4"/>
      <c r="S685" s="4"/>
      <c r="U685" s="4"/>
      <c r="Z685" s="4"/>
    </row>
    <row r="686" ht="14.25" customHeight="1">
      <c r="A686" s="4"/>
      <c r="S686" s="4"/>
      <c r="U686" s="4"/>
      <c r="Z686" s="4"/>
    </row>
    <row r="687" ht="14.25" customHeight="1">
      <c r="A687" s="4"/>
      <c r="S687" s="4"/>
      <c r="U687" s="4"/>
      <c r="Z687" s="4"/>
    </row>
    <row r="688" ht="14.25" customHeight="1">
      <c r="A688" s="4"/>
      <c r="S688" s="4"/>
      <c r="U688" s="4"/>
      <c r="Z688" s="4"/>
    </row>
    <row r="689" ht="14.25" customHeight="1">
      <c r="A689" s="4"/>
      <c r="S689" s="4"/>
      <c r="U689" s="4"/>
      <c r="Z689" s="4"/>
    </row>
    <row r="690" ht="14.25" customHeight="1">
      <c r="A690" s="4"/>
      <c r="S690" s="4"/>
      <c r="U690" s="4"/>
      <c r="Z690" s="4"/>
    </row>
    <row r="691" ht="14.25" customHeight="1">
      <c r="A691" s="4"/>
      <c r="S691" s="4"/>
      <c r="U691" s="4"/>
      <c r="Z691" s="4"/>
    </row>
    <row r="692" ht="14.25" customHeight="1">
      <c r="A692" s="4"/>
      <c r="S692" s="4"/>
      <c r="U692" s="4"/>
      <c r="Z692" s="4"/>
    </row>
    <row r="693" ht="14.25" customHeight="1">
      <c r="A693" s="4"/>
      <c r="S693" s="4"/>
      <c r="U693" s="4"/>
      <c r="Z693" s="4"/>
    </row>
    <row r="694" ht="14.25" customHeight="1">
      <c r="A694" s="4"/>
      <c r="S694" s="4"/>
      <c r="U694" s="4"/>
      <c r="Z694" s="4"/>
    </row>
    <row r="695" ht="14.25" customHeight="1">
      <c r="A695" s="4"/>
      <c r="S695" s="4"/>
      <c r="U695" s="4"/>
      <c r="Z695" s="4"/>
    </row>
    <row r="696" ht="14.25" customHeight="1">
      <c r="A696" s="4"/>
      <c r="S696" s="4"/>
      <c r="U696" s="4"/>
      <c r="Z696" s="4"/>
    </row>
    <row r="697" ht="14.25" customHeight="1">
      <c r="A697" s="4"/>
      <c r="S697" s="4"/>
      <c r="U697" s="4"/>
      <c r="Z697" s="4"/>
    </row>
    <row r="698" ht="14.25" customHeight="1">
      <c r="A698" s="4"/>
      <c r="S698" s="4"/>
      <c r="U698" s="4"/>
      <c r="Z698" s="4"/>
    </row>
    <row r="699" ht="14.25" customHeight="1">
      <c r="A699" s="4"/>
      <c r="S699" s="4"/>
      <c r="U699" s="4"/>
      <c r="Z699" s="4"/>
    </row>
    <row r="700" ht="14.25" customHeight="1">
      <c r="A700" s="4"/>
      <c r="S700" s="4"/>
      <c r="U700" s="4"/>
      <c r="Z700" s="4"/>
    </row>
    <row r="701" ht="14.25" customHeight="1">
      <c r="A701" s="4"/>
      <c r="S701" s="4"/>
      <c r="U701" s="4"/>
      <c r="Z701" s="4"/>
    </row>
    <row r="702" ht="14.25" customHeight="1">
      <c r="A702" s="4"/>
      <c r="S702" s="4"/>
      <c r="U702" s="4"/>
      <c r="Z702" s="4"/>
    </row>
    <row r="703" ht="14.25" customHeight="1">
      <c r="A703" s="4"/>
      <c r="S703" s="4"/>
      <c r="U703" s="4"/>
      <c r="Z703" s="4"/>
    </row>
    <row r="704" ht="14.25" customHeight="1">
      <c r="A704" s="4"/>
      <c r="S704" s="4"/>
      <c r="U704" s="4"/>
      <c r="Z704" s="4"/>
    </row>
    <row r="705" ht="14.25" customHeight="1">
      <c r="A705" s="4"/>
      <c r="S705" s="4"/>
      <c r="U705" s="4"/>
      <c r="Z705" s="4"/>
    </row>
    <row r="706" ht="14.25" customHeight="1">
      <c r="A706" s="4"/>
      <c r="S706" s="4"/>
      <c r="U706" s="4"/>
      <c r="Z706" s="4"/>
    </row>
    <row r="707" ht="14.25" customHeight="1">
      <c r="A707" s="4"/>
      <c r="S707" s="4"/>
      <c r="U707" s="4"/>
      <c r="Z707" s="4"/>
    </row>
    <row r="708" ht="14.25" customHeight="1">
      <c r="A708" s="4"/>
      <c r="S708" s="4"/>
      <c r="U708" s="4"/>
      <c r="Z708" s="4"/>
    </row>
    <row r="709" ht="14.25" customHeight="1">
      <c r="A709" s="4"/>
      <c r="S709" s="4"/>
      <c r="U709" s="4"/>
      <c r="Z709" s="4"/>
    </row>
    <row r="710" ht="14.25" customHeight="1">
      <c r="A710" s="4"/>
      <c r="S710" s="4"/>
      <c r="U710" s="4"/>
      <c r="Z710" s="4"/>
    </row>
    <row r="711" ht="14.25" customHeight="1">
      <c r="A711" s="4"/>
      <c r="S711" s="4"/>
      <c r="U711" s="4"/>
      <c r="Z711" s="4"/>
    </row>
    <row r="712" ht="14.25" customHeight="1">
      <c r="A712" s="4"/>
      <c r="S712" s="4"/>
      <c r="U712" s="4"/>
      <c r="Z712" s="4"/>
    </row>
    <row r="713" ht="14.25" customHeight="1">
      <c r="A713" s="4"/>
      <c r="S713" s="4"/>
      <c r="U713" s="4"/>
      <c r="Z713" s="4"/>
    </row>
    <row r="714" ht="14.25" customHeight="1">
      <c r="A714" s="4"/>
      <c r="S714" s="4"/>
      <c r="U714" s="4"/>
      <c r="Z714" s="4"/>
    </row>
    <row r="715" ht="14.25" customHeight="1">
      <c r="A715" s="4"/>
      <c r="S715" s="4"/>
      <c r="U715" s="4"/>
      <c r="Z715" s="4"/>
    </row>
    <row r="716" ht="14.25" customHeight="1">
      <c r="A716" s="4"/>
      <c r="S716" s="4"/>
      <c r="U716" s="4"/>
      <c r="Z716" s="4"/>
    </row>
    <row r="717" ht="14.25" customHeight="1">
      <c r="A717" s="4"/>
      <c r="S717" s="4"/>
      <c r="U717" s="4"/>
      <c r="Z717" s="4"/>
    </row>
    <row r="718" ht="14.25" customHeight="1">
      <c r="A718" s="4"/>
      <c r="S718" s="4"/>
      <c r="U718" s="4"/>
      <c r="Z718" s="4"/>
    </row>
    <row r="719" ht="14.25" customHeight="1">
      <c r="A719" s="4"/>
      <c r="S719" s="4"/>
      <c r="U719" s="4"/>
      <c r="Z719" s="4"/>
    </row>
    <row r="720" ht="14.25" customHeight="1">
      <c r="A720" s="4"/>
      <c r="S720" s="4"/>
      <c r="U720" s="4"/>
      <c r="Z720" s="4"/>
    </row>
    <row r="721" ht="14.25" customHeight="1">
      <c r="A721" s="4"/>
      <c r="S721" s="4"/>
      <c r="U721" s="4"/>
      <c r="Z721" s="4"/>
    </row>
    <row r="722" ht="14.25" customHeight="1">
      <c r="A722" s="4"/>
      <c r="S722" s="4"/>
      <c r="U722" s="4"/>
      <c r="Z722" s="4"/>
    </row>
    <row r="723" ht="14.25" customHeight="1">
      <c r="A723" s="4"/>
      <c r="S723" s="4"/>
      <c r="U723" s="4"/>
      <c r="Z723" s="4"/>
    </row>
    <row r="724" ht="14.25" customHeight="1">
      <c r="A724" s="4"/>
      <c r="S724" s="4"/>
      <c r="U724" s="4"/>
      <c r="Z724" s="4"/>
    </row>
    <row r="725" ht="14.25" customHeight="1">
      <c r="A725" s="4"/>
      <c r="S725" s="4"/>
      <c r="U725" s="4"/>
      <c r="Z725" s="4"/>
    </row>
    <row r="726" ht="14.25" customHeight="1">
      <c r="A726" s="4"/>
      <c r="S726" s="4"/>
      <c r="U726" s="4"/>
      <c r="Z726" s="4"/>
    </row>
    <row r="727" ht="14.25" customHeight="1">
      <c r="A727" s="4"/>
      <c r="S727" s="4"/>
      <c r="U727" s="4"/>
      <c r="Z727" s="4"/>
    </row>
    <row r="728" ht="14.25" customHeight="1">
      <c r="A728" s="4"/>
      <c r="S728" s="4"/>
      <c r="U728" s="4"/>
      <c r="Z728" s="4"/>
    </row>
    <row r="729" ht="14.25" customHeight="1">
      <c r="A729" s="4"/>
      <c r="S729" s="4"/>
      <c r="U729" s="4"/>
      <c r="Z729" s="4"/>
    </row>
    <row r="730" ht="14.25" customHeight="1">
      <c r="A730" s="4"/>
      <c r="S730" s="4"/>
      <c r="U730" s="4"/>
      <c r="Z730" s="4"/>
    </row>
    <row r="731" ht="14.25" customHeight="1">
      <c r="A731" s="4"/>
      <c r="S731" s="4"/>
      <c r="U731" s="4"/>
      <c r="Z731" s="4"/>
    </row>
    <row r="732" ht="14.25" customHeight="1">
      <c r="A732" s="4"/>
      <c r="S732" s="4"/>
      <c r="U732" s="4"/>
      <c r="Z732" s="4"/>
    </row>
    <row r="733" ht="14.25" customHeight="1">
      <c r="A733" s="4"/>
      <c r="S733" s="4"/>
      <c r="U733" s="4"/>
      <c r="Z733" s="4"/>
    </row>
    <row r="734" ht="14.25" customHeight="1">
      <c r="A734" s="4"/>
      <c r="S734" s="4"/>
      <c r="U734" s="4"/>
      <c r="Z734" s="4"/>
    </row>
    <row r="735" ht="14.25" customHeight="1">
      <c r="A735" s="4"/>
      <c r="S735" s="4"/>
      <c r="U735" s="4"/>
      <c r="Z735" s="4"/>
    </row>
    <row r="736" ht="14.25" customHeight="1">
      <c r="A736" s="4"/>
      <c r="S736" s="4"/>
      <c r="U736" s="4"/>
      <c r="Z736" s="4"/>
    </row>
    <row r="737" ht="14.25" customHeight="1">
      <c r="A737" s="4"/>
      <c r="S737" s="4"/>
      <c r="U737" s="4"/>
      <c r="Z737" s="4"/>
    </row>
    <row r="738" ht="14.25" customHeight="1">
      <c r="A738" s="4"/>
      <c r="S738" s="4"/>
      <c r="U738" s="4"/>
      <c r="Z738" s="4"/>
    </row>
    <row r="739" ht="14.25" customHeight="1">
      <c r="A739" s="4"/>
      <c r="S739" s="4"/>
      <c r="U739" s="4"/>
      <c r="Z739" s="4"/>
    </row>
    <row r="740" ht="14.25" customHeight="1">
      <c r="A740" s="4"/>
      <c r="S740" s="4"/>
      <c r="U740" s="4"/>
      <c r="Z740" s="4"/>
    </row>
    <row r="741" ht="14.25" customHeight="1">
      <c r="A741" s="4"/>
      <c r="S741" s="4"/>
      <c r="U741" s="4"/>
      <c r="Z741" s="4"/>
    </row>
    <row r="742" ht="14.25" customHeight="1">
      <c r="A742" s="4"/>
      <c r="S742" s="4"/>
      <c r="U742" s="4"/>
      <c r="Z742" s="4"/>
    </row>
    <row r="743" ht="14.25" customHeight="1">
      <c r="A743" s="4"/>
      <c r="S743" s="4"/>
      <c r="U743" s="4"/>
      <c r="Z743" s="4"/>
    </row>
    <row r="744" ht="14.25" customHeight="1">
      <c r="A744" s="4"/>
      <c r="S744" s="4"/>
      <c r="U744" s="4"/>
      <c r="Z744" s="4"/>
    </row>
    <row r="745" ht="14.25" customHeight="1">
      <c r="A745" s="4"/>
      <c r="S745" s="4"/>
      <c r="U745" s="4"/>
      <c r="Z745" s="4"/>
    </row>
    <row r="746" ht="14.25" customHeight="1">
      <c r="A746" s="4"/>
      <c r="S746" s="4"/>
      <c r="U746" s="4"/>
      <c r="Z746" s="4"/>
    </row>
    <row r="747" ht="14.25" customHeight="1">
      <c r="A747" s="4"/>
      <c r="S747" s="4"/>
      <c r="U747" s="4"/>
      <c r="Z747" s="4"/>
    </row>
    <row r="748" ht="14.25" customHeight="1">
      <c r="A748" s="4"/>
      <c r="S748" s="4"/>
      <c r="U748" s="4"/>
      <c r="Z748" s="4"/>
    </row>
    <row r="749" ht="14.25" customHeight="1">
      <c r="A749" s="4"/>
      <c r="S749" s="4"/>
      <c r="U749" s="4"/>
      <c r="Z749" s="4"/>
    </row>
    <row r="750" ht="14.25" customHeight="1">
      <c r="A750" s="4"/>
      <c r="S750" s="4"/>
      <c r="U750" s="4"/>
      <c r="Z750" s="4"/>
    </row>
    <row r="751" ht="14.25" customHeight="1">
      <c r="A751" s="4"/>
      <c r="S751" s="4"/>
      <c r="U751" s="4"/>
      <c r="Z751" s="4"/>
    </row>
    <row r="752" ht="14.25" customHeight="1">
      <c r="A752" s="4"/>
      <c r="S752" s="4"/>
      <c r="U752" s="4"/>
      <c r="Z752" s="4"/>
    </row>
    <row r="753" ht="14.25" customHeight="1">
      <c r="A753" s="4"/>
      <c r="S753" s="4"/>
      <c r="U753" s="4"/>
      <c r="Z753" s="4"/>
    </row>
    <row r="754" ht="14.25" customHeight="1">
      <c r="A754" s="4"/>
      <c r="S754" s="4"/>
      <c r="U754" s="4"/>
      <c r="Z754" s="4"/>
    </row>
    <row r="755" ht="14.25" customHeight="1">
      <c r="A755" s="4"/>
      <c r="S755" s="4"/>
      <c r="U755" s="4"/>
      <c r="Z755" s="4"/>
    </row>
    <row r="756" ht="14.25" customHeight="1">
      <c r="A756" s="4"/>
      <c r="S756" s="4"/>
      <c r="U756" s="4"/>
      <c r="Z756" s="4"/>
    </row>
    <row r="757" ht="14.25" customHeight="1">
      <c r="A757" s="4"/>
      <c r="S757" s="4"/>
      <c r="U757" s="4"/>
      <c r="Z757" s="4"/>
    </row>
    <row r="758" ht="14.25" customHeight="1">
      <c r="A758" s="4"/>
      <c r="S758" s="4"/>
      <c r="U758" s="4"/>
      <c r="Z758" s="4"/>
    </row>
    <row r="759" ht="14.25" customHeight="1">
      <c r="A759" s="4"/>
      <c r="S759" s="4"/>
      <c r="U759" s="4"/>
      <c r="Z759" s="4"/>
    </row>
    <row r="760" ht="14.25" customHeight="1">
      <c r="A760" s="4"/>
      <c r="S760" s="4"/>
      <c r="U760" s="4"/>
      <c r="Z760" s="4"/>
    </row>
    <row r="761" ht="14.25" customHeight="1">
      <c r="A761" s="4"/>
      <c r="S761" s="4"/>
      <c r="U761" s="4"/>
      <c r="Z761" s="4"/>
    </row>
    <row r="762" ht="14.25" customHeight="1">
      <c r="A762" s="4"/>
      <c r="S762" s="4"/>
      <c r="U762" s="4"/>
      <c r="Z762" s="4"/>
    </row>
    <row r="763" ht="14.25" customHeight="1">
      <c r="A763" s="4"/>
      <c r="S763" s="4"/>
      <c r="U763" s="4"/>
      <c r="Z763" s="4"/>
    </row>
    <row r="764" ht="14.25" customHeight="1">
      <c r="A764" s="4"/>
      <c r="S764" s="4"/>
      <c r="U764" s="4"/>
      <c r="Z764" s="4"/>
    </row>
    <row r="765" ht="14.25" customHeight="1">
      <c r="A765" s="4"/>
      <c r="S765" s="4"/>
      <c r="U765" s="4"/>
      <c r="Z765" s="4"/>
    </row>
    <row r="766" ht="14.25" customHeight="1">
      <c r="A766" s="4"/>
      <c r="S766" s="4"/>
      <c r="U766" s="4"/>
      <c r="Z766" s="4"/>
    </row>
    <row r="767" ht="14.25" customHeight="1">
      <c r="A767" s="4"/>
      <c r="S767" s="4"/>
      <c r="U767" s="4"/>
      <c r="Z767" s="4"/>
    </row>
    <row r="768" ht="14.25" customHeight="1">
      <c r="A768" s="4"/>
      <c r="S768" s="4"/>
      <c r="U768" s="4"/>
      <c r="Z768" s="4"/>
    </row>
    <row r="769" ht="14.25" customHeight="1">
      <c r="A769" s="4"/>
      <c r="S769" s="4"/>
      <c r="U769" s="4"/>
      <c r="Z769" s="4"/>
    </row>
    <row r="770" ht="14.25" customHeight="1">
      <c r="A770" s="4"/>
      <c r="S770" s="4"/>
      <c r="U770" s="4"/>
      <c r="Z770" s="4"/>
    </row>
    <row r="771" ht="14.25" customHeight="1">
      <c r="A771" s="4"/>
      <c r="S771" s="4"/>
      <c r="U771" s="4"/>
      <c r="Z771" s="4"/>
    </row>
    <row r="772" ht="14.25" customHeight="1">
      <c r="A772" s="4"/>
      <c r="S772" s="4"/>
      <c r="U772" s="4"/>
      <c r="Z772" s="4"/>
    </row>
    <row r="773" ht="14.25" customHeight="1">
      <c r="A773" s="4"/>
      <c r="S773" s="4"/>
      <c r="U773" s="4"/>
      <c r="Z773" s="4"/>
    </row>
    <row r="774" ht="14.25" customHeight="1">
      <c r="A774" s="4"/>
      <c r="S774" s="4"/>
      <c r="U774" s="4"/>
      <c r="Z774" s="4"/>
    </row>
    <row r="775" ht="14.25" customHeight="1">
      <c r="A775" s="4"/>
      <c r="S775" s="4"/>
      <c r="U775" s="4"/>
      <c r="Z775" s="4"/>
    </row>
    <row r="776" ht="14.25" customHeight="1">
      <c r="A776" s="4"/>
      <c r="S776" s="4"/>
      <c r="U776" s="4"/>
      <c r="Z776" s="4"/>
    </row>
    <row r="777" ht="14.25" customHeight="1">
      <c r="A777" s="4"/>
      <c r="S777" s="4"/>
      <c r="U777" s="4"/>
      <c r="Z777" s="4"/>
    </row>
    <row r="778" ht="14.25" customHeight="1">
      <c r="A778" s="4"/>
      <c r="S778" s="4"/>
      <c r="U778" s="4"/>
      <c r="Z778" s="4"/>
    </row>
    <row r="779" ht="14.25" customHeight="1">
      <c r="A779" s="4"/>
      <c r="S779" s="4"/>
      <c r="U779" s="4"/>
      <c r="Z779" s="4"/>
    </row>
    <row r="780" ht="14.25" customHeight="1">
      <c r="A780" s="4"/>
      <c r="S780" s="4"/>
      <c r="U780" s="4"/>
      <c r="Z780" s="4"/>
    </row>
    <row r="781" ht="14.25" customHeight="1">
      <c r="A781" s="4"/>
      <c r="S781" s="4"/>
      <c r="U781" s="4"/>
      <c r="Z781" s="4"/>
    </row>
    <row r="782" ht="14.25" customHeight="1">
      <c r="A782" s="4"/>
      <c r="S782" s="4"/>
      <c r="U782" s="4"/>
      <c r="Z782" s="4"/>
    </row>
    <row r="783" ht="14.25" customHeight="1">
      <c r="A783" s="4"/>
      <c r="S783" s="4"/>
      <c r="U783" s="4"/>
      <c r="Z783" s="4"/>
    </row>
    <row r="784" ht="14.25" customHeight="1">
      <c r="A784" s="4"/>
      <c r="S784" s="4"/>
      <c r="U784" s="4"/>
      <c r="Z784" s="4"/>
    </row>
    <row r="785" ht="14.25" customHeight="1">
      <c r="A785" s="4"/>
      <c r="S785" s="4"/>
      <c r="U785" s="4"/>
      <c r="Z785" s="4"/>
    </row>
    <row r="786" ht="14.25" customHeight="1">
      <c r="A786" s="4"/>
      <c r="S786" s="4"/>
      <c r="U786" s="4"/>
      <c r="Z786" s="4"/>
    </row>
    <row r="787" ht="14.25" customHeight="1">
      <c r="A787" s="4"/>
      <c r="S787" s="4"/>
      <c r="U787" s="4"/>
      <c r="Z787" s="4"/>
    </row>
    <row r="788" ht="14.25" customHeight="1">
      <c r="A788" s="4"/>
      <c r="S788" s="4"/>
      <c r="U788" s="4"/>
      <c r="Z788" s="4"/>
    </row>
    <row r="789" ht="14.25" customHeight="1">
      <c r="A789" s="4"/>
      <c r="S789" s="4"/>
      <c r="U789" s="4"/>
      <c r="Z789" s="4"/>
    </row>
    <row r="790" ht="14.25" customHeight="1">
      <c r="A790" s="4"/>
      <c r="S790" s="4"/>
      <c r="U790" s="4"/>
      <c r="Z790" s="4"/>
    </row>
    <row r="791" ht="14.25" customHeight="1">
      <c r="A791" s="4"/>
      <c r="S791" s="4"/>
      <c r="U791" s="4"/>
      <c r="Z791" s="4"/>
    </row>
    <row r="792" ht="14.25" customHeight="1">
      <c r="A792" s="4"/>
      <c r="S792" s="4"/>
      <c r="U792" s="4"/>
      <c r="Z792" s="4"/>
    </row>
    <row r="793" ht="14.25" customHeight="1">
      <c r="A793" s="4"/>
      <c r="S793" s="4"/>
      <c r="U793" s="4"/>
      <c r="Z793" s="4"/>
    </row>
    <row r="794" ht="14.25" customHeight="1">
      <c r="A794" s="4"/>
      <c r="S794" s="4"/>
      <c r="U794" s="4"/>
      <c r="Z794" s="4"/>
    </row>
    <row r="795" ht="14.25" customHeight="1">
      <c r="A795" s="4"/>
      <c r="S795" s="4"/>
      <c r="U795" s="4"/>
      <c r="Z795" s="4"/>
    </row>
    <row r="796" ht="14.25" customHeight="1">
      <c r="A796" s="4"/>
      <c r="S796" s="4"/>
      <c r="U796" s="4"/>
      <c r="Z796" s="4"/>
    </row>
    <row r="797" ht="14.25" customHeight="1">
      <c r="A797" s="4"/>
      <c r="S797" s="4"/>
      <c r="U797" s="4"/>
      <c r="Z797" s="4"/>
    </row>
    <row r="798" ht="14.25" customHeight="1">
      <c r="A798" s="4"/>
      <c r="S798" s="4"/>
      <c r="U798" s="4"/>
      <c r="Z798" s="4"/>
    </row>
    <row r="799" ht="14.25" customHeight="1">
      <c r="A799" s="4"/>
      <c r="S799" s="4"/>
      <c r="U799" s="4"/>
      <c r="Z799" s="4"/>
    </row>
    <row r="800" ht="14.25" customHeight="1">
      <c r="A800" s="4"/>
      <c r="S800" s="4"/>
      <c r="U800" s="4"/>
      <c r="Z800" s="4"/>
    </row>
    <row r="801" ht="14.25" customHeight="1">
      <c r="A801" s="4"/>
      <c r="S801" s="4"/>
      <c r="U801" s="4"/>
      <c r="Z801" s="4"/>
    </row>
    <row r="802" ht="14.25" customHeight="1">
      <c r="A802" s="4"/>
      <c r="S802" s="4"/>
      <c r="U802" s="4"/>
      <c r="Z802" s="4"/>
    </row>
    <row r="803" ht="14.25" customHeight="1">
      <c r="A803" s="4"/>
      <c r="S803" s="4"/>
      <c r="U803" s="4"/>
      <c r="Z803" s="4"/>
    </row>
    <row r="804" ht="14.25" customHeight="1">
      <c r="A804" s="4"/>
      <c r="S804" s="4"/>
      <c r="U804" s="4"/>
      <c r="Z804" s="4"/>
    </row>
    <row r="805" ht="14.25" customHeight="1">
      <c r="A805" s="4"/>
      <c r="S805" s="4"/>
      <c r="U805" s="4"/>
      <c r="Z805" s="4"/>
    </row>
    <row r="806" ht="14.25" customHeight="1">
      <c r="A806" s="4"/>
      <c r="S806" s="4"/>
      <c r="U806" s="4"/>
      <c r="Z806" s="4"/>
    </row>
    <row r="807" ht="14.25" customHeight="1">
      <c r="A807" s="4"/>
      <c r="S807" s="4"/>
      <c r="U807" s="4"/>
      <c r="Z807" s="4"/>
    </row>
    <row r="808" ht="14.25" customHeight="1">
      <c r="A808" s="4"/>
      <c r="S808" s="4"/>
      <c r="U808" s="4"/>
      <c r="Z808" s="4"/>
    </row>
    <row r="809" ht="14.25" customHeight="1">
      <c r="A809" s="4"/>
      <c r="S809" s="4"/>
      <c r="U809" s="4"/>
      <c r="Z809" s="4"/>
    </row>
    <row r="810" ht="14.25" customHeight="1">
      <c r="A810" s="4"/>
      <c r="S810" s="4"/>
      <c r="U810" s="4"/>
      <c r="Z810" s="4"/>
    </row>
    <row r="811" ht="14.25" customHeight="1">
      <c r="A811" s="4"/>
      <c r="S811" s="4"/>
      <c r="U811" s="4"/>
      <c r="Z811" s="4"/>
    </row>
    <row r="812" ht="14.25" customHeight="1">
      <c r="A812" s="4"/>
      <c r="S812" s="4"/>
      <c r="U812" s="4"/>
      <c r="Z812" s="4"/>
    </row>
    <row r="813" ht="14.25" customHeight="1">
      <c r="A813" s="4"/>
      <c r="S813" s="4"/>
      <c r="U813" s="4"/>
      <c r="Z813" s="4"/>
    </row>
    <row r="814" ht="14.25" customHeight="1">
      <c r="A814" s="4"/>
      <c r="S814" s="4"/>
      <c r="U814" s="4"/>
      <c r="Z814" s="4"/>
    </row>
    <row r="815" ht="14.25" customHeight="1">
      <c r="A815" s="4"/>
      <c r="S815" s="4"/>
      <c r="U815" s="4"/>
      <c r="Z815" s="4"/>
    </row>
    <row r="816" ht="14.25" customHeight="1">
      <c r="A816" s="4"/>
      <c r="S816" s="4"/>
      <c r="U816" s="4"/>
      <c r="Z816" s="4"/>
    </row>
    <row r="817" ht="14.25" customHeight="1">
      <c r="A817" s="4"/>
      <c r="S817" s="4"/>
      <c r="U817" s="4"/>
      <c r="Z817" s="4"/>
    </row>
    <row r="818" ht="14.25" customHeight="1">
      <c r="A818" s="4"/>
      <c r="S818" s="4"/>
      <c r="U818" s="4"/>
      <c r="Z818" s="4"/>
    </row>
    <row r="819" ht="14.25" customHeight="1">
      <c r="A819" s="4"/>
      <c r="S819" s="4"/>
      <c r="U819" s="4"/>
      <c r="Z819" s="4"/>
    </row>
    <row r="820" ht="14.25" customHeight="1">
      <c r="A820" s="4"/>
      <c r="S820" s="4"/>
      <c r="U820" s="4"/>
      <c r="Z820" s="4"/>
    </row>
    <row r="821" ht="14.25" customHeight="1">
      <c r="A821" s="4"/>
      <c r="S821" s="4"/>
      <c r="U821" s="4"/>
      <c r="Z821" s="4"/>
    </row>
    <row r="822" ht="14.25" customHeight="1">
      <c r="A822" s="4"/>
      <c r="S822" s="4"/>
      <c r="U822" s="4"/>
      <c r="Z822" s="4"/>
    </row>
    <row r="823" ht="14.25" customHeight="1">
      <c r="A823" s="4"/>
      <c r="S823" s="4"/>
      <c r="U823" s="4"/>
      <c r="Z823" s="4"/>
    </row>
    <row r="824" ht="14.25" customHeight="1">
      <c r="A824" s="4"/>
      <c r="S824" s="4"/>
      <c r="U824" s="4"/>
      <c r="Z824" s="4"/>
    </row>
    <row r="825" ht="14.25" customHeight="1">
      <c r="A825" s="4"/>
      <c r="S825" s="4"/>
      <c r="U825" s="4"/>
      <c r="Z825" s="4"/>
    </row>
    <row r="826" ht="14.25" customHeight="1">
      <c r="A826" s="4"/>
      <c r="S826" s="4"/>
      <c r="U826" s="4"/>
      <c r="Z826" s="4"/>
    </row>
    <row r="827" ht="14.25" customHeight="1">
      <c r="A827" s="4"/>
      <c r="S827" s="4"/>
      <c r="U827" s="4"/>
      <c r="Z827" s="4"/>
    </row>
    <row r="828" ht="14.25" customHeight="1">
      <c r="A828" s="4"/>
      <c r="S828" s="4"/>
      <c r="U828" s="4"/>
      <c r="Z828" s="4"/>
    </row>
    <row r="829" ht="14.25" customHeight="1">
      <c r="A829" s="4"/>
      <c r="S829" s="4"/>
      <c r="U829" s="4"/>
      <c r="Z829" s="4"/>
    </row>
    <row r="830" ht="14.25" customHeight="1">
      <c r="A830" s="4"/>
      <c r="S830" s="4"/>
      <c r="U830" s="4"/>
      <c r="Z830" s="4"/>
    </row>
    <row r="831" ht="14.25" customHeight="1">
      <c r="A831" s="4"/>
      <c r="S831" s="4"/>
      <c r="U831" s="4"/>
      <c r="Z831" s="4"/>
    </row>
    <row r="832" ht="14.25" customHeight="1">
      <c r="A832" s="4"/>
      <c r="S832" s="4"/>
      <c r="U832" s="4"/>
      <c r="Z832" s="4"/>
    </row>
    <row r="833" ht="14.25" customHeight="1">
      <c r="A833" s="4"/>
      <c r="S833" s="4"/>
      <c r="U833" s="4"/>
      <c r="Z833" s="4"/>
    </row>
    <row r="834" ht="14.25" customHeight="1">
      <c r="A834" s="4"/>
      <c r="S834" s="4"/>
      <c r="U834" s="4"/>
      <c r="Z834" s="4"/>
    </row>
    <row r="835" ht="14.25" customHeight="1">
      <c r="A835" s="4"/>
      <c r="S835" s="4"/>
      <c r="U835" s="4"/>
      <c r="Z835" s="4"/>
    </row>
    <row r="836" ht="14.25" customHeight="1">
      <c r="A836" s="4"/>
      <c r="S836" s="4"/>
      <c r="U836" s="4"/>
      <c r="Z836" s="4"/>
    </row>
    <row r="837" ht="14.25" customHeight="1">
      <c r="A837" s="4"/>
      <c r="S837" s="4"/>
      <c r="U837" s="4"/>
      <c r="Z837" s="4"/>
    </row>
    <row r="838" ht="14.25" customHeight="1">
      <c r="A838" s="4"/>
      <c r="S838" s="4"/>
      <c r="U838" s="4"/>
      <c r="Z838" s="4"/>
    </row>
    <row r="839" ht="14.25" customHeight="1">
      <c r="A839" s="4"/>
      <c r="S839" s="4"/>
      <c r="U839" s="4"/>
      <c r="Z839" s="4"/>
    </row>
    <row r="840" ht="14.25" customHeight="1">
      <c r="A840" s="4"/>
      <c r="S840" s="4"/>
      <c r="U840" s="4"/>
      <c r="Z840" s="4"/>
    </row>
    <row r="841" ht="14.25" customHeight="1">
      <c r="A841" s="4"/>
      <c r="S841" s="4"/>
      <c r="U841" s="4"/>
      <c r="Z841" s="4"/>
    </row>
    <row r="842" ht="14.25" customHeight="1">
      <c r="A842" s="4"/>
      <c r="S842" s="4"/>
      <c r="U842" s="4"/>
      <c r="Z842" s="4"/>
    </row>
    <row r="843" ht="14.25" customHeight="1">
      <c r="A843" s="4"/>
      <c r="S843" s="4"/>
      <c r="U843" s="4"/>
      <c r="Z843" s="4"/>
    </row>
    <row r="844" ht="14.25" customHeight="1">
      <c r="A844" s="4"/>
      <c r="S844" s="4"/>
      <c r="U844" s="4"/>
      <c r="Z844" s="4"/>
    </row>
    <row r="845" ht="14.25" customHeight="1">
      <c r="A845" s="4"/>
      <c r="S845" s="4"/>
      <c r="U845" s="4"/>
      <c r="Z845" s="4"/>
    </row>
    <row r="846" ht="14.25" customHeight="1">
      <c r="A846" s="4"/>
      <c r="S846" s="4"/>
      <c r="U846" s="4"/>
      <c r="Z846" s="4"/>
    </row>
    <row r="847" ht="14.25" customHeight="1">
      <c r="A847" s="4"/>
      <c r="S847" s="4"/>
      <c r="U847" s="4"/>
      <c r="Z847" s="4"/>
    </row>
    <row r="848" ht="14.25" customHeight="1">
      <c r="A848" s="4"/>
      <c r="S848" s="4"/>
      <c r="U848" s="4"/>
      <c r="Z848" s="4"/>
    </row>
    <row r="849" ht="14.25" customHeight="1">
      <c r="A849" s="4"/>
      <c r="S849" s="4"/>
      <c r="U849" s="4"/>
      <c r="Z849" s="4"/>
    </row>
    <row r="850" ht="14.25" customHeight="1">
      <c r="A850" s="4"/>
      <c r="S850" s="4"/>
      <c r="U850" s="4"/>
      <c r="Z850" s="4"/>
    </row>
    <row r="851" ht="14.25" customHeight="1">
      <c r="A851" s="4"/>
      <c r="S851" s="4"/>
      <c r="U851" s="4"/>
      <c r="Z851" s="4"/>
    </row>
    <row r="852" ht="14.25" customHeight="1">
      <c r="A852" s="4"/>
      <c r="S852" s="4"/>
      <c r="U852" s="4"/>
      <c r="Z852" s="4"/>
    </row>
    <row r="853" ht="14.25" customHeight="1">
      <c r="A853" s="4"/>
      <c r="S853" s="4"/>
      <c r="U853" s="4"/>
      <c r="Z853" s="4"/>
    </row>
    <row r="854" ht="14.25" customHeight="1">
      <c r="A854" s="4"/>
      <c r="S854" s="4"/>
      <c r="U854" s="4"/>
      <c r="Z854" s="4"/>
    </row>
    <row r="855" ht="14.25" customHeight="1">
      <c r="A855" s="4"/>
      <c r="S855" s="4"/>
      <c r="U855" s="4"/>
      <c r="Z855" s="4"/>
    </row>
    <row r="856" ht="14.25" customHeight="1">
      <c r="A856" s="4"/>
      <c r="S856" s="4"/>
      <c r="U856" s="4"/>
      <c r="Z856" s="4"/>
    </row>
    <row r="857" ht="14.25" customHeight="1">
      <c r="A857" s="4"/>
      <c r="S857" s="4"/>
      <c r="U857" s="4"/>
      <c r="Z857" s="4"/>
    </row>
    <row r="858" ht="14.25" customHeight="1">
      <c r="A858" s="4"/>
      <c r="S858" s="4"/>
      <c r="U858" s="4"/>
      <c r="Z858" s="4"/>
    </row>
    <row r="859" ht="14.25" customHeight="1">
      <c r="A859" s="4"/>
      <c r="S859" s="4"/>
      <c r="U859" s="4"/>
      <c r="Z859" s="4"/>
    </row>
    <row r="860" ht="14.25" customHeight="1">
      <c r="A860" s="4"/>
      <c r="S860" s="4"/>
      <c r="U860" s="4"/>
      <c r="Z860" s="4"/>
    </row>
    <row r="861" ht="14.25" customHeight="1">
      <c r="A861" s="4"/>
      <c r="S861" s="4"/>
      <c r="U861" s="4"/>
      <c r="Z861" s="4"/>
    </row>
    <row r="862" ht="14.25" customHeight="1">
      <c r="A862" s="4"/>
      <c r="S862" s="4"/>
      <c r="U862" s="4"/>
      <c r="Z862" s="4"/>
    </row>
    <row r="863" ht="14.25" customHeight="1">
      <c r="A863" s="4"/>
      <c r="S863" s="4"/>
      <c r="U863" s="4"/>
      <c r="Z863" s="4"/>
    </row>
    <row r="864" ht="14.25" customHeight="1">
      <c r="A864" s="4"/>
      <c r="S864" s="4"/>
      <c r="U864" s="4"/>
      <c r="Z864" s="4"/>
    </row>
    <row r="865" ht="14.25" customHeight="1">
      <c r="A865" s="4"/>
      <c r="S865" s="4"/>
      <c r="U865" s="4"/>
      <c r="Z865" s="4"/>
    </row>
    <row r="866" ht="14.25" customHeight="1">
      <c r="A866" s="4"/>
      <c r="S866" s="4"/>
      <c r="U866" s="4"/>
      <c r="Z866" s="4"/>
    </row>
    <row r="867" ht="14.25" customHeight="1">
      <c r="A867" s="4"/>
      <c r="S867" s="4"/>
      <c r="U867" s="4"/>
      <c r="Z867" s="4"/>
    </row>
    <row r="868" ht="14.25" customHeight="1">
      <c r="A868" s="4"/>
      <c r="S868" s="4"/>
      <c r="U868" s="4"/>
      <c r="Z868" s="4"/>
    </row>
    <row r="869" ht="14.25" customHeight="1">
      <c r="A869" s="4"/>
      <c r="S869" s="4"/>
      <c r="U869" s="4"/>
      <c r="Z869" s="4"/>
    </row>
    <row r="870" ht="14.25" customHeight="1">
      <c r="A870" s="4"/>
      <c r="S870" s="4"/>
      <c r="U870" s="4"/>
      <c r="Z870" s="4"/>
    </row>
    <row r="871" ht="14.25" customHeight="1">
      <c r="A871" s="4"/>
      <c r="S871" s="4"/>
      <c r="U871" s="4"/>
      <c r="Z871" s="4"/>
    </row>
    <row r="872" ht="14.25" customHeight="1">
      <c r="A872" s="4"/>
      <c r="S872" s="4"/>
      <c r="U872" s="4"/>
      <c r="Z872" s="4"/>
    </row>
    <row r="873" ht="14.25" customHeight="1">
      <c r="A873" s="4"/>
      <c r="S873" s="4"/>
      <c r="U873" s="4"/>
      <c r="Z873" s="4"/>
    </row>
    <row r="874" ht="14.25" customHeight="1">
      <c r="A874" s="4"/>
      <c r="S874" s="4"/>
      <c r="U874" s="4"/>
      <c r="Z874" s="4"/>
    </row>
    <row r="875" ht="14.25" customHeight="1">
      <c r="A875" s="4"/>
      <c r="S875" s="4"/>
      <c r="U875" s="4"/>
      <c r="Z875" s="4"/>
    </row>
    <row r="876" ht="14.25" customHeight="1">
      <c r="A876" s="4"/>
      <c r="S876" s="4"/>
      <c r="U876" s="4"/>
      <c r="Z876" s="4"/>
    </row>
    <row r="877" ht="14.25" customHeight="1">
      <c r="A877" s="4"/>
      <c r="S877" s="4"/>
      <c r="U877" s="4"/>
      <c r="Z877" s="4"/>
    </row>
    <row r="878" ht="14.25" customHeight="1">
      <c r="A878" s="4"/>
      <c r="S878" s="4"/>
      <c r="U878" s="4"/>
      <c r="Z878" s="4"/>
    </row>
    <row r="879" ht="14.25" customHeight="1">
      <c r="A879" s="4"/>
      <c r="S879" s="4"/>
      <c r="U879" s="4"/>
      <c r="Z879" s="4"/>
    </row>
    <row r="880" ht="14.25" customHeight="1">
      <c r="A880" s="4"/>
      <c r="S880" s="4"/>
      <c r="U880" s="4"/>
      <c r="Z880" s="4"/>
    </row>
    <row r="881" ht="14.25" customHeight="1">
      <c r="A881" s="4"/>
      <c r="S881" s="4"/>
      <c r="U881" s="4"/>
      <c r="Z881" s="4"/>
    </row>
    <row r="882" ht="14.25" customHeight="1">
      <c r="A882" s="4"/>
      <c r="S882" s="4"/>
      <c r="U882" s="4"/>
      <c r="Z882" s="4"/>
    </row>
    <row r="883" ht="14.25" customHeight="1">
      <c r="A883" s="4"/>
      <c r="S883" s="4"/>
      <c r="U883" s="4"/>
      <c r="Z883" s="4"/>
    </row>
    <row r="884" ht="14.25" customHeight="1">
      <c r="A884" s="4"/>
      <c r="S884" s="4"/>
      <c r="U884" s="4"/>
      <c r="Z884" s="4"/>
    </row>
    <row r="885" ht="14.25" customHeight="1">
      <c r="A885" s="4"/>
      <c r="S885" s="4"/>
      <c r="U885" s="4"/>
      <c r="Z885" s="4"/>
    </row>
    <row r="886" ht="14.25" customHeight="1">
      <c r="A886" s="4"/>
      <c r="S886" s="4"/>
      <c r="U886" s="4"/>
      <c r="Z886" s="4"/>
    </row>
    <row r="887" ht="14.25" customHeight="1">
      <c r="A887" s="4"/>
      <c r="S887" s="4"/>
      <c r="U887" s="4"/>
      <c r="Z887" s="4"/>
    </row>
    <row r="888" ht="14.25" customHeight="1">
      <c r="A888" s="4"/>
      <c r="S888" s="4"/>
      <c r="U888" s="4"/>
      <c r="Z888" s="4"/>
    </row>
    <row r="889" ht="14.25" customHeight="1">
      <c r="A889" s="4"/>
      <c r="S889" s="4"/>
      <c r="U889" s="4"/>
      <c r="Z889" s="4"/>
    </row>
    <row r="890" ht="14.25" customHeight="1">
      <c r="A890" s="4"/>
      <c r="S890" s="4"/>
      <c r="U890" s="4"/>
      <c r="Z890" s="4"/>
    </row>
    <row r="891" ht="14.25" customHeight="1">
      <c r="A891" s="4"/>
      <c r="S891" s="4"/>
      <c r="U891" s="4"/>
      <c r="Z891" s="4"/>
    </row>
    <row r="892" ht="14.25" customHeight="1">
      <c r="A892" s="4"/>
      <c r="S892" s="4"/>
      <c r="U892" s="4"/>
      <c r="Z892" s="4"/>
    </row>
    <row r="893" ht="14.25" customHeight="1">
      <c r="A893" s="4"/>
      <c r="S893" s="4"/>
      <c r="U893" s="4"/>
      <c r="Z893" s="4"/>
    </row>
    <row r="894" ht="14.25" customHeight="1">
      <c r="A894" s="4"/>
      <c r="S894" s="4"/>
      <c r="U894" s="4"/>
      <c r="Z894" s="4"/>
    </row>
    <row r="895" ht="14.25" customHeight="1">
      <c r="A895" s="4"/>
      <c r="S895" s="4"/>
      <c r="U895" s="4"/>
      <c r="Z895" s="4"/>
    </row>
    <row r="896" ht="14.25" customHeight="1">
      <c r="A896" s="4"/>
      <c r="S896" s="4"/>
      <c r="U896" s="4"/>
      <c r="Z896" s="4"/>
    </row>
    <row r="897" ht="14.25" customHeight="1">
      <c r="A897" s="4"/>
      <c r="S897" s="4"/>
      <c r="U897" s="4"/>
      <c r="Z897" s="4"/>
    </row>
    <row r="898" ht="14.25" customHeight="1">
      <c r="A898" s="4"/>
      <c r="S898" s="4"/>
      <c r="U898" s="4"/>
      <c r="Z898" s="4"/>
    </row>
    <row r="899" ht="14.25" customHeight="1">
      <c r="A899" s="4"/>
      <c r="S899" s="4"/>
      <c r="U899" s="4"/>
      <c r="Z899" s="4"/>
    </row>
    <row r="900" ht="14.25" customHeight="1">
      <c r="A900" s="4"/>
      <c r="S900" s="4"/>
      <c r="U900" s="4"/>
      <c r="Z900" s="4"/>
    </row>
    <row r="901" ht="14.25" customHeight="1">
      <c r="A901" s="4"/>
      <c r="S901" s="4"/>
      <c r="U901" s="4"/>
      <c r="Z901" s="4"/>
    </row>
    <row r="902" ht="14.25" customHeight="1">
      <c r="A902" s="4"/>
      <c r="S902" s="4"/>
      <c r="U902" s="4"/>
      <c r="Z902" s="4"/>
    </row>
    <row r="903" ht="14.25" customHeight="1">
      <c r="A903" s="4"/>
      <c r="S903" s="4"/>
      <c r="U903" s="4"/>
      <c r="Z903" s="4"/>
    </row>
    <row r="904" ht="14.25" customHeight="1">
      <c r="A904" s="4"/>
      <c r="S904" s="4"/>
      <c r="U904" s="4"/>
      <c r="Z904" s="4"/>
    </row>
    <row r="905" ht="14.25" customHeight="1">
      <c r="A905" s="4"/>
      <c r="S905" s="4"/>
      <c r="U905" s="4"/>
      <c r="Z905" s="4"/>
    </row>
    <row r="906" ht="14.25" customHeight="1">
      <c r="A906" s="4"/>
      <c r="S906" s="4"/>
      <c r="U906" s="4"/>
      <c r="Z906" s="4"/>
    </row>
    <row r="907" ht="14.25" customHeight="1">
      <c r="A907" s="4"/>
      <c r="S907" s="4"/>
      <c r="U907" s="4"/>
      <c r="Z907" s="4"/>
    </row>
    <row r="908" ht="14.25" customHeight="1">
      <c r="A908" s="4"/>
      <c r="S908" s="4"/>
      <c r="U908" s="4"/>
      <c r="Z908" s="4"/>
    </row>
    <row r="909" ht="14.25" customHeight="1">
      <c r="A909" s="4"/>
      <c r="S909" s="4"/>
      <c r="U909" s="4"/>
      <c r="Z909" s="4"/>
    </row>
    <row r="910" ht="14.25" customHeight="1">
      <c r="A910" s="4"/>
      <c r="S910" s="4"/>
      <c r="U910" s="4"/>
      <c r="Z910" s="4"/>
    </row>
    <row r="911" ht="14.25" customHeight="1">
      <c r="A911" s="4"/>
      <c r="S911" s="4"/>
      <c r="U911" s="4"/>
      <c r="Z911" s="4"/>
    </row>
    <row r="912" ht="14.25" customHeight="1">
      <c r="A912" s="4"/>
      <c r="S912" s="4"/>
      <c r="U912" s="4"/>
      <c r="Z912" s="4"/>
    </row>
    <row r="913" ht="14.25" customHeight="1">
      <c r="A913" s="4"/>
      <c r="S913" s="4"/>
      <c r="U913" s="4"/>
      <c r="Z913" s="4"/>
    </row>
    <row r="914" ht="14.25" customHeight="1">
      <c r="A914" s="4"/>
      <c r="S914" s="4"/>
      <c r="U914" s="4"/>
      <c r="Z914" s="4"/>
    </row>
    <row r="915" ht="14.25" customHeight="1">
      <c r="A915" s="4"/>
      <c r="S915" s="4"/>
      <c r="U915" s="4"/>
      <c r="Z915" s="4"/>
    </row>
    <row r="916" ht="14.25" customHeight="1">
      <c r="A916" s="4"/>
      <c r="S916" s="4"/>
      <c r="U916" s="4"/>
      <c r="Z916" s="4"/>
    </row>
    <row r="917" ht="14.25" customHeight="1">
      <c r="A917" s="4"/>
      <c r="S917" s="4"/>
      <c r="U917" s="4"/>
      <c r="Z917" s="4"/>
    </row>
    <row r="918" ht="14.25" customHeight="1">
      <c r="A918" s="4"/>
      <c r="S918" s="4"/>
      <c r="U918" s="4"/>
      <c r="Z918" s="4"/>
    </row>
    <row r="919" ht="14.25" customHeight="1">
      <c r="A919" s="4"/>
      <c r="S919" s="4"/>
      <c r="U919" s="4"/>
      <c r="Z919" s="4"/>
    </row>
    <row r="920" ht="14.25" customHeight="1">
      <c r="A920" s="4"/>
      <c r="S920" s="4"/>
      <c r="U920" s="4"/>
      <c r="Z920" s="4"/>
    </row>
    <row r="921" ht="14.25" customHeight="1">
      <c r="A921" s="4"/>
      <c r="S921" s="4"/>
      <c r="U921" s="4"/>
      <c r="Z921" s="4"/>
    </row>
    <row r="922" ht="14.25" customHeight="1">
      <c r="A922" s="4"/>
      <c r="S922" s="4"/>
      <c r="U922" s="4"/>
      <c r="Z922" s="4"/>
    </row>
    <row r="923" ht="14.25" customHeight="1">
      <c r="A923" s="4"/>
      <c r="S923" s="4"/>
      <c r="U923" s="4"/>
      <c r="Z923" s="4"/>
    </row>
    <row r="924" ht="14.25" customHeight="1">
      <c r="A924" s="4"/>
      <c r="S924" s="4"/>
      <c r="U924" s="4"/>
      <c r="Z924" s="4"/>
    </row>
    <row r="925" ht="14.25" customHeight="1">
      <c r="A925" s="4"/>
      <c r="S925" s="4"/>
      <c r="U925" s="4"/>
      <c r="Z925" s="4"/>
    </row>
    <row r="926" ht="14.25" customHeight="1">
      <c r="A926" s="4"/>
      <c r="S926" s="4"/>
      <c r="U926" s="4"/>
      <c r="Z926" s="4"/>
    </row>
    <row r="927" ht="14.25" customHeight="1">
      <c r="A927" s="4"/>
      <c r="S927" s="4"/>
      <c r="U927" s="4"/>
      <c r="Z927" s="4"/>
    </row>
    <row r="928" ht="14.25" customHeight="1">
      <c r="A928" s="4"/>
      <c r="S928" s="4"/>
      <c r="U928" s="4"/>
      <c r="Z928" s="4"/>
    </row>
    <row r="929" ht="14.25" customHeight="1">
      <c r="A929" s="4"/>
      <c r="S929" s="4"/>
      <c r="U929" s="4"/>
      <c r="Z929" s="4"/>
    </row>
    <row r="930" ht="14.25" customHeight="1">
      <c r="A930" s="4"/>
      <c r="S930" s="4"/>
      <c r="U930" s="4"/>
      <c r="Z930" s="4"/>
    </row>
    <row r="931" ht="14.25" customHeight="1">
      <c r="A931" s="4"/>
      <c r="S931" s="4"/>
      <c r="U931" s="4"/>
      <c r="Z931" s="4"/>
    </row>
    <row r="932" ht="14.25" customHeight="1">
      <c r="A932" s="4"/>
      <c r="S932" s="4"/>
      <c r="U932" s="4"/>
      <c r="Z932" s="4"/>
    </row>
    <row r="933" ht="14.25" customHeight="1">
      <c r="A933" s="4"/>
      <c r="S933" s="4"/>
      <c r="U933" s="4"/>
      <c r="Z933" s="4"/>
    </row>
    <row r="934" ht="14.25" customHeight="1">
      <c r="A934" s="4"/>
      <c r="S934" s="4"/>
      <c r="U934" s="4"/>
      <c r="Z934" s="4"/>
    </row>
    <row r="935" ht="14.25" customHeight="1">
      <c r="A935" s="4"/>
      <c r="S935" s="4"/>
      <c r="U935" s="4"/>
      <c r="Z935" s="4"/>
    </row>
    <row r="936" ht="14.25" customHeight="1">
      <c r="A936" s="4"/>
      <c r="S936" s="4"/>
      <c r="U936" s="4"/>
      <c r="Z936" s="4"/>
    </row>
    <row r="937" ht="14.25" customHeight="1">
      <c r="A937" s="4"/>
      <c r="S937" s="4"/>
      <c r="U937" s="4"/>
      <c r="Z937" s="4"/>
    </row>
    <row r="938" ht="14.25" customHeight="1">
      <c r="A938" s="4"/>
      <c r="S938" s="4"/>
      <c r="U938" s="4"/>
      <c r="Z938" s="4"/>
    </row>
    <row r="939" ht="14.25" customHeight="1">
      <c r="A939" s="4"/>
      <c r="S939" s="4"/>
      <c r="U939" s="4"/>
      <c r="Z939" s="4"/>
    </row>
    <row r="940" ht="14.25" customHeight="1">
      <c r="A940" s="4"/>
      <c r="S940" s="4"/>
      <c r="U940" s="4"/>
      <c r="Z940" s="4"/>
    </row>
    <row r="941" ht="14.25" customHeight="1">
      <c r="A941" s="4"/>
      <c r="S941" s="4"/>
      <c r="U941" s="4"/>
      <c r="Z941" s="4"/>
    </row>
    <row r="942" ht="14.25" customHeight="1">
      <c r="A942" s="4"/>
      <c r="S942" s="4"/>
      <c r="U942" s="4"/>
      <c r="Z942" s="4"/>
    </row>
    <row r="943" ht="14.25" customHeight="1">
      <c r="A943" s="4"/>
      <c r="S943" s="4"/>
      <c r="U943" s="4"/>
      <c r="Z943" s="4"/>
    </row>
    <row r="944" ht="14.25" customHeight="1">
      <c r="A944" s="4"/>
      <c r="S944" s="4"/>
      <c r="U944" s="4"/>
      <c r="Z944" s="4"/>
    </row>
    <row r="945" ht="14.25" customHeight="1">
      <c r="A945" s="4"/>
      <c r="S945" s="4"/>
      <c r="U945" s="4"/>
      <c r="Z945" s="4"/>
    </row>
    <row r="946" ht="14.25" customHeight="1">
      <c r="A946" s="4"/>
      <c r="S946" s="4"/>
      <c r="U946" s="4"/>
      <c r="Z946" s="4"/>
    </row>
    <row r="947" ht="14.25" customHeight="1">
      <c r="A947" s="4"/>
      <c r="S947" s="4"/>
      <c r="U947" s="4"/>
      <c r="Z947" s="4"/>
    </row>
    <row r="948" ht="14.25" customHeight="1">
      <c r="A948" s="4"/>
      <c r="S948" s="4"/>
      <c r="U948" s="4"/>
      <c r="Z948" s="4"/>
    </row>
    <row r="949" ht="14.25" customHeight="1">
      <c r="A949" s="4"/>
      <c r="S949" s="4"/>
      <c r="U949" s="4"/>
      <c r="Z949" s="4"/>
    </row>
    <row r="950" ht="14.25" customHeight="1">
      <c r="A950" s="4"/>
      <c r="S950" s="4"/>
      <c r="U950" s="4"/>
      <c r="Z950" s="4"/>
    </row>
    <row r="951" ht="14.25" customHeight="1">
      <c r="A951" s="4"/>
      <c r="S951" s="4"/>
      <c r="U951" s="4"/>
      <c r="Z951" s="4"/>
    </row>
    <row r="952" ht="14.25" customHeight="1">
      <c r="A952" s="4"/>
      <c r="S952" s="4"/>
      <c r="U952" s="4"/>
      <c r="Z952" s="4"/>
    </row>
    <row r="953" ht="14.25" customHeight="1">
      <c r="A953" s="4"/>
      <c r="S953" s="4"/>
      <c r="U953" s="4"/>
      <c r="Z953" s="4"/>
    </row>
    <row r="954" ht="14.25" customHeight="1">
      <c r="A954" s="4"/>
      <c r="S954" s="4"/>
      <c r="U954" s="4"/>
      <c r="Z954" s="4"/>
    </row>
    <row r="955" ht="14.25" customHeight="1">
      <c r="A955" s="4"/>
      <c r="S955" s="4"/>
      <c r="U955" s="4"/>
      <c r="Z955" s="4"/>
    </row>
    <row r="956" ht="14.25" customHeight="1">
      <c r="A956" s="4"/>
      <c r="S956" s="4"/>
      <c r="U956" s="4"/>
      <c r="Z956" s="4"/>
    </row>
    <row r="957" ht="14.25" customHeight="1">
      <c r="A957" s="4"/>
      <c r="S957" s="4"/>
      <c r="U957" s="4"/>
      <c r="Z957" s="4"/>
    </row>
    <row r="958" ht="14.25" customHeight="1">
      <c r="A958" s="4"/>
      <c r="S958" s="4"/>
      <c r="U958" s="4"/>
      <c r="Z958" s="4"/>
    </row>
    <row r="959" ht="14.25" customHeight="1">
      <c r="A959" s="4"/>
      <c r="S959" s="4"/>
      <c r="U959" s="4"/>
      <c r="Z959" s="4"/>
    </row>
    <row r="960" ht="14.25" customHeight="1">
      <c r="A960" s="4"/>
      <c r="S960" s="4"/>
      <c r="U960" s="4"/>
      <c r="Z960" s="4"/>
    </row>
    <row r="961" ht="14.25" customHeight="1">
      <c r="A961" s="4"/>
      <c r="S961" s="4"/>
      <c r="U961" s="4"/>
      <c r="Z961" s="4"/>
    </row>
    <row r="962" ht="14.25" customHeight="1">
      <c r="A962" s="4"/>
      <c r="S962" s="4"/>
      <c r="U962" s="4"/>
      <c r="Z962" s="4"/>
    </row>
    <row r="963" ht="14.25" customHeight="1">
      <c r="A963" s="4"/>
      <c r="S963" s="4"/>
      <c r="U963" s="4"/>
      <c r="Z963" s="4"/>
    </row>
    <row r="964" ht="14.25" customHeight="1">
      <c r="A964" s="4"/>
      <c r="S964" s="4"/>
      <c r="U964" s="4"/>
      <c r="Z964" s="4"/>
    </row>
    <row r="965" ht="14.25" customHeight="1">
      <c r="A965" s="4"/>
      <c r="S965" s="4"/>
      <c r="U965" s="4"/>
      <c r="Z965" s="4"/>
    </row>
    <row r="966" ht="14.25" customHeight="1">
      <c r="A966" s="4"/>
      <c r="S966" s="4"/>
      <c r="U966" s="4"/>
      <c r="Z966" s="4"/>
    </row>
    <row r="967" ht="14.25" customHeight="1">
      <c r="A967" s="4"/>
      <c r="S967" s="4"/>
      <c r="U967" s="4"/>
      <c r="Z967" s="4"/>
    </row>
    <row r="968" ht="14.25" customHeight="1">
      <c r="A968" s="4"/>
      <c r="S968" s="4"/>
      <c r="U968" s="4"/>
      <c r="Z968" s="4"/>
    </row>
    <row r="969" ht="14.25" customHeight="1">
      <c r="A969" s="4"/>
      <c r="S969" s="4"/>
      <c r="U969" s="4"/>
      <c r="Z969" s="4"/>
    </row>
    <row r="970" ht="14.25" customHeight="1">
      <c r="A970" s="4"/>
      <c r="S970" s="4"/>
      <c r="U970" s="4"/>
      <c r="Z970" s="4"/>
    </row>
    <row r="971" ht="14.25" customHeight="1">
      <c r="A971" s="4"/>
      <c r="S971" s="4"/>
      <c r="U971" s="4"/>
      <c r="Z971" s="4"/>
    </row>
    <row r="972" ht="14.25" customHeight="1">
      <c r="A972" s="4"/>
      <c r="S972" s="4"/>
      <c r="U972" s="4"/>
      <c r="Z972" s="4"/>
    </row>
    <row r="973" ht="14.25" customHeight="1">
      <c r="A973" s="4"/>
      <c r="S973" s="4"/>
      <c r="U973" s="4"/>
      <c r="Z973" s="4"/>
    </row>
    <row r="974" ht="14.25" customHeight="1">
      <c r="A974" s="4"/>
      <c r="S974" s="4"/>
      <c r="U974" s="4"/>
      <c r="Z974" s="4"/>
    </row>
    <row r="975" ht="14.25" customHeight="1">
      <c r="A975" s="4"/>
      <c r="S975" s="4"/>
      <c r="U975" s="4"/>
      <c r="Z975" s="4"/>
    </row>
    <row r="976" ht="14.25" customHeight="1">
      <c r="A976" s="4"/>
      <c r="S976" s="4"/>
      <c r="U976" s="4"/>
      <c r="Z976" s="4"/>
    </row>
    <row r="977" ht="14.25" customHeight="1">
      <c r="A977" s="4"/>
      <c r="S977" s="4"/>
      <c r="U977" s="4"/>
      <c r="Z977" s="4"/>
    </row>
    <row r="978" ht="14.25" customHeight="1">
      <c r="A978" s="4"/>
      <c r="S978" s="4"/>
      <c r="U978" s="4"/>
      <c r="Z978" s="4"/>
    </row>
    <row r="979" ht="14.25" customHeight="1">
      <c r="A979" s="4"/>
      <c r="S979" s="4"/>
      <c r="U979" s="4"/>
      <c r="Z979" s="4"/>
    </row>
    <row r="980" ht="14.25" customHeight="1">
      <c r="A980" s="4"/>
      <c r="S980" s="4"/>
      <c r="U980" s="4"/>
      <c r="Z980" s="4"/>
    </row>
    <row r="981" ht="14.25" customHeight="1">
      <c r="A981" s="4"/>
      <c r="S981" s="4"/>
      <c r="U981" s="4"/>
      <c r="Z981" s="4"/>
    </row>
    <row r="982" ht="14.25" customHeight="1">
      <c r="A982" s="4"/>
      <c r="S982" s="4"/>
      <c r="U982" s="4"/>
      <c r="Z982" s="4"/>
    </row>
    <row r="983" ht="14.25" customHeight="1">
      <c r="A983" s="4"/>
      <c r="S983" s="4"/>
      <c r="U983" s="4"/>
      <c r="Z983" s="4"/>
    </row>
    <row r="984" ht="14.25" customHeight="1">
      <c r="A984" s="4"/>
      <c r="S984" s="4"/>
      <c r="U984" s="4"/>
      <c r="Z984" s="4"/>
    </row>
    <row r="985" ht="14.25" customHeight="1">
      <c r="A985" s="4"/>
      <c r="S985" s="4"/>
      <c r="U985" s="4"/>
      <c r="Z985" s="4"/>
    </row>
    <row r="986" ht="14.25" customHeight="1">
      <c r="A986" s="4"/>
      <c r="S986" s="4"/>
      <c r="U986" s="4"/>
      <c r="Z986" s="4"/>
    </row>
    <row r="987" ht="14.25" customHeight="1">
      <c r="A987" s="4"/>
      <c r="S987" s="4"/>
      <c r="U987" s="4"/>
      <c r="Z987" s="4"/>
    </row>
    <row r="988" ht="14.25" customHeight="1">
      <c r="A988" s="4"/>
      <c r="S988" s="4"/>
      <c r="U988" s="4"/>
      <c r="Z988" s="4"/>
    </row>
    <row r="989" ht="14.25" customHeight="1">
      <c r="A989" s="4"/>
      <c r="S989" s="4"/>
      <c r="U989" s="4"/>
      <c r="Z989" s="4"/>
    </row>
    <row r="990" ht="14.25" customHeight="1">
      <c r="A990" s="4"/>
      <c r="S990" s="4"/>
      <c r="U990" s="4"/>
      <c r="Z990" s="4"/>
    </row>
    <row r="991" ht="14.25" customHeight="1">
      <c r="A991" s="4"/>
      <c r="S991" s="4"/>
      <c r="U991" s="4"/>
      <c r="Z991" s="4"/>
    </row>
    <row r="992" ht="14.25" customHeight="1">
      <c r="A992" s="4"/>
      <c r="S992" s="4"/>
      <c r="U992" s="4"/>
      <c r="Z992" s="4"/>
    </row>
    <row r="993" ht="14.25" customHeight="1">
      <c r="A993" s="4"/>
      <c r="S993" s="4"/>
      <c r="U993" s="4"/>
      <c r="Z993" s="4"/>
    </row>
    <row r="994" ht="14.25" customHeight="1">
      <c r="A994" s="4"/>
      <c r="S994" s="4"/>
      <c r="U994" s="4"/>
      <c r="Z994" s="4"/>
    </row>
    <row r="995" ht="14.25" customHeight="1">
      <c r="A995" s="4"/>
      <c r="S995" s="4"/>
      <c r="U995" s="4"/>
      <c r="Z995" s="4"/>
    </row>
    <row r="996" ht="14.25" customHeight="1">
      <c r="A996" s="4"/>
      <c r="S996" s="4"/>
      <c r="U996" s="4"/>
      <c r="Z996" s="4"/>
    </row>
    <row r="997" ht="14.25" customHeight="1">
      <c r="A997" s="4"/>
      <c r="S997" s="4"/>
      <c r="U997" s="4"/>
      <c r="Z997" s="4"/>
    </row>
    <row r="998" ht="14.25" customHeight="1">
      <c r="A998" s="4"/>
      <c r="S998" s="4"/>
      <c r="U998" s="4"/>
      <c r="Z998" s="4"/>
    </row>
    <row r="999" ht="14.25" customHeight="1">
      <c r="A999" s="4"/>
      <c r="S999" s="4"/>
      <c r="U999" s="4"/>
      <c r="Z999" s="4"/>
    </row>
    <row r="1000" ht="14.25" customHeight="1">
      <c r="A1000" s="4"/>
      <c r="S1000" s="4"/>
      <c r="U1000" s="4"/>
      <c r="Z1000" s="4"/>
    </row>
  </sheetData>
  <printOptions/>
  <pageMargins bottom="0.75" footer="0.0" header="0.0" left="0.7" right="0.7" top="0.75"/>
  <pageSetup orientation="landscape"/>
  <drawing r:id="rId1"/>
</worksheet>
</file>