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1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7" i="1"/>
  <c r="D36" i="1"/>
  <c r="D35" i="1"/>
  <c r="D34" i="1"/>
</calcChain>
</file>

<file path=xl/sharedStrings.xml><?xml version="1.0" encoding="utf-8"?>
<sst xmlns="http://schemas.openxmlformats.org/spreadsheetml/2006/main" count="74" uniqueCount="44">
  <si>
    <t>ID</t>
  </si>
  <si>
    <t>Hora de início</t>
  </si>
  <si>
    <t>Hora de conclusão</t>
  </si>
  <si>
    <t>E-mail</t>
  </si>
  <si>
    <t>Nome</t>
  </si>
  <si>
    <t>Pontuação total</t>
  </si>
  <si>
    <t>Feedback do questionário</t>
  </si>
  <si>
    <t>Beautiful country with friendly people</t>
  </si>
  <si>
    <t>Pontos – Beautiful country with friendly people</t>
  </si>
  <si>
    <t>Feedback – Beautiful country with friendly people</t>
  </si>
  <si>
    <t>Evaluate the  activities carried out in the school.</t>
  </si>
  <si>
    <t>Pontos – Evaluate the  activities carried out in the school.</t>
  </si>
  <si>
    <t>Feedback – Evaluate the  activities carried out in the school.</t>
  </si>
  <si>
    <t>Evaluate the  visits/ tours outside the school</t>
  </si>
  <si>
    <t>Pontos – Evaluate the  visits/ tours outside the school</t>
  </si>
  <si>
    <t>Feedback – Evaluate the  visits/ tours outside the school</t>
  </si>
  <si>
    <t>Have the activities within the school developed your ability to communicate in English?</t>
  </si>
  <si>
    <t>Pontos – Have the activities within the school developed your ability to communicate in English?</t>
  </si>
  <si>
    <t>Feedback – Have the activities within the school developed your ability to communicate in English?</t>
  </si>
  <si>
    <t>Did the activities carried out promote your knowledge of traditional Portuguese games?</t>
  </si>
  <si>
    <t>Pontos – Did the activities carried out promote your knowledge of traditional Portuguese games?</t>
  </si>
  <si>
    <t>Feedback – Did the activities carried out promote your knowledge of traditional Portuguese games?</t>
  </si>
  <si>
    <t>Did the activities carried out make you relate to more colleagues?</t>
  </si>
  <si>
    <t>Pontos – Did the activities carried out make you relate to more colleagues?</t>
  </si>
  <si>
    <t>Feedback – Did the activities carried out make you relate to more colleagues?</t>
  </si>
  <si>
    <t>Did these activities increase your knowledge of the other partner countries in this project?</t>
  </si>
  <si>
    <t>Pontos – Did these activities increase your knowledge of the other partner countries in this project?</t>
  </si>
  <si>
    <t>Feedback – Did these activities increase your knowledge of the other partner countries in this project?</t>
  </si>
  <si>
    <t>In this mobility to Portugal, did you increase your knowledge about this country?</t>
  </si>
  <si>
    <t>Pontos – In this mobility to Portugal, did you increase your knowledge about this country?</t>
  </si>
  <si>
    <t>Feedback – In this mobility to Portugal, did you increase your knowledge about this country?</t>
  </si>
  <si>
    <t>How do you rate this whole experience at  São Gonçalo's school?</t>
  </si>
  <si>
    <t>Pontos – How do you rate this whole experience at  São Gonçalo's school?</t>
  </si>
  <si>
    <t>Feedback – How do you rate this whole experience at  São Gonçalo's school?</t>
  </si>
  <si>
    <t>When you arrive at your school, will you inform your colleagues about what you have learned in this mobility?</t>
  </si>
  <si>
    <t>Pontos – When you arrive at your school, will you inform your colleagues about what you have learned in this mobility?</t>
  </si>
  <si>
    <t>Feedback – When you arrive at your school, will you inform your colleagues about what you have learned in this mobility?</t>
  </si>
  <si>
    <t>anonymous</t>
  </si>
  <si>
    <t>Scale</t>
  </si>
  <si>
    <t>Evaluation 1</t>
  </si>
  <si>
    <t>Evaluation2</t>
  </si>
  <si>
    <t>Evaluation 3</t>
  </si>
  <si>
    <t>Evaluation 4</t>
  </si>
  <si>
    <t>Evaluation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</si>
</sst>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\ h:mm:ss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3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m/d/yy\ h:mm:ss"/>
    </dxf>
    <dxf>
      <numFmt numFmtId="164" formatCode="m/d/yy\ h:mm:ss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Beautiful country with friendly people</a:t>
            </a:r>
          </a:p>
        </c:rich>
      </c:tx>
      <c:layout>
        <c:manualLayout>
          <c:xMode val="edge"/>
          <c:yMode val="edge"/>
          <c:x val="0.20635411198600176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Sheet1!$D$33</c:f>
              <c:strCache>
                <c:ptCount val="1"/>
                <c:pt idx="0">
                  <c:v>Scale</c:v>
                </c:pt>
              </c:strCache>
            </c:strRef>
          </c:tx>
          <c:invertIfNegative val="0"/>
          <c:cat>
            <c:strRef>
              <c:f>Sheet1!$C$34:$C$38</c:f>
              <c:strCache>
                <c:ptCount val="5"/>
                <c:pt idx="0">
                  <c:v>Evaluation 1</c:v>
                </c:pt>
                <c:pt idx="1">
                  <c:v>Evaluation2</c:v>
                </c:pt>
                <c:pt idx="2">
                  <c:v>Evaluation 3</c:v>
                </c:pt>
                <c:pt idx="3">
                  <c:v>Evaluation 4</c:v>
                </c:pt>
                <c:pt idx="4">
                  <c:v>Evaluation 5</c:v>
                </c:pt>
              </c:strCache>
            </c:strRef>
          </c:cat>
          <c:val>
            <c:numRef>
              <c:f>Sheet1!$D$34:$D$38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70880"/>
        <c:axId val="100972416"/>
      </c:barChart>
      <c:catAx>
        <c:axId val="100970880"/>
        <c:scaling>
          <c:orientation val="minMax"/>
        </c:scaling>
        <c:delete val="0"/>
        <c:axPos val="b"/>
        <c:majorTickMark val="out"/>
        <c:minorTickMark val="none"/>
        <c:tickLblPos val="nextTo"/>
        <c:crossAx val="100972416"/>
        <c:crosses val="autoZero"/>
        <c:auto val="1"/>
        <c:lblAlgn val="ctr"/>
        <c:lblOffset val="100"/>
        <c:noMultiLvlLbl val="0"/>
      </c:catAx>
      <c:valAx>
        <c:axId val="100972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970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Sheet1!$Z$1</c:f>
              <c:strCache>
                <c:ptCount val="1"/>
                <c:pt idx="0">
                  <c:v>Did these activities increase your knowledge of the other partner countries in this project?</c:v>
                </c:pt>
              </c:strCache>
            </c:strRef>
          </c:tx>
          <c:invertIfNegative val="0"/>
          <c:val>
            <c:numRef>
              <c:f>Sheet1!$Z$2:$Z$31</c:f>
              <c:numCache>
                <c:formatCode>General</c:formatCode>
                <c:ptCount val="3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29440"/>
        <c:axId val="110178688"/>
      </c:barChart>
      <c:catAx>
        <c:axId val="110029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10178688"/>
        <c:crosses val="autoZero"/>
        <c:auto val="1"/>
        <c:lblAlgn val="ctr"/>
        <c:lblOffset val="100"/>
        <c:noMultiLvlLbl val="0"/>
      </c:catAx>
      <c:valAx>
        <c:axId val="110178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029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Evaluate the  activities carried out in the school.</c:v>
                </c:pt>
              </c:strCache>
            </c:strRef>
          </c:tx>
          <c:invertIfNegative val="0"/>
          <c:val>
            <c:numRef>
              <c:f>Sheet1!$K$2:$K$31</c:f>
              <c:numCache>
                <c:formatCode>General</c:formatCode>
                <c:ptCount val="3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66624"/>
        <c:axId val="101068160"/>
      </c:barChart>
      <c:catAx>
        <c:axId val="101066624"/>
        <c:scaling>
          <c:orientation val="minMax"/>
        </c:scaling>
        <c:delete val="0"/>
        <c:axPos val="b"/>
        <c:majorTickMark val="out"/>
        <c:minorTickMark val="none"/>
        <c:tickLblPos val="nextTo"/>
        <c:crossAx val="101068160"/>
        <c:crosses val="autoZero"/>
        <c:auto val="1"/>
        <c:lblAlgn val="ctr"/>
        <c:lblOffset val="100"/>
        <c:noMultiLvlLbl val="0"/>
      </c:catAx>
      <c:valAx>
        <c:axId val="101068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066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Evaluate the  visits/ tours outside the school</c:v>
                </c:pt>
              </c:strCache>
            </c:strRef>
          </c:tx>
          <c:invertIfNegative val="0"/>
          <c:val>
            <c:numRef>
              <c:f>Sheet1!$N$2:$N$31</c:f>
              <c:numCache>
                <c:formatCode>General</c:formatCode>
                <c:ptCount val="30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96832"/>
        <c:axId val="101106816"/>
      </c:barChart>
      <c:catAx>
        <c:axId val="101096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01106816"/>
        <c:crosses val="autoZero"/>
        <c:auto val="1"/>
        <c:lblAlgn val="ctr"/>
        <c:lblOffset val="100"/>
        <c:noMultiLvlLbl val="0"/>
      </c:catAx>
      <c:valAx>
        <c:axId val="101106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096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Have the activities within the school developed your ability to communicate in English?</c:v>
                </c:pt>
              </c:strCache>
            </c:strRef>
          </c:tx>
          <c:invertIfNegative val="0"/>
          <c:val>
            <c:numRef>
              <c:f>Sheet1!$Q$2:$Q$31</c:f>
              <c:numCache>
                <c:formatCode>General</c:formatCode>
                <c:ptCount val="30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93728"/>
        <c:axId val="109595264"/>
      </c:barChart>
      <c:catAx>
        <c:axId val="109593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9595264"/>
        <c:crosses val="autoZero"/>
        <c:auto val="1"/>
        <c:lblAlgn val="ctr"/>
        <c:lblOffset val="100"/>
        <c:noMultiLvlLbl val="0"/>
      </c:catAx>
      <c:valAx>
        <c:axId val="109595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593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Did the activities carried out promote your knowledge of traditional Portuguese games?</c:v>
                </c:pt>
              </c:strCache>
            </c:strRef>
          </c:tx>
          <c:invertIfNegative val="0"/>
          <c:val>
            <c:numRef>
              <c:f>Sheet1!$T$2:$T$31</c:f>
              <c:numCache>
                <c:formatCode>General</c:formatCode>
                <c:ptCount val="3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33920"/>
        <c:axId val="109635456"/>
      </c:barChart>
      <c:catAx>
        <c:axId val="109633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9635456"/>
        <c:crosses val="autoZero"/>
        <c:auto val="1"/>
        <c:lblAlgn val="ctr"/>
        <c:lblOffset val="100"/>
        <c:noMultiLvlLbl val="0"/>
      </c:catAx>
      <c:valAx>
        <c:axId val="109635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633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Sheet1!$W$1</c:f>
              <c:strCache>
                <c:ptCount val="1"/>
                <c:pt idx="0">
                  <c:v>Did the activities carried out make you relate to more colleagues?</c:v>
                </c:pt>
              </c:strCache>
            </c:strRef>
          </c:tx>
          <c:invertIfNegative val="0"/>
          <c:val>
            <c:numRef>
              <c:f>Sheet1!$W$2:$W$31</c:f>
              <c:numCache>
                <c:formatCode>General</c:formatCode>
                <c:ptCount val="30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22560"/>
        <c:axId val="109924352"/>
      </c:barChart>
      <c:catAx>
        <c:axId val="109922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9924352"/>
        <c:crosses val="autoZero"/>
        <c:auto val="1"/>
        <c:lblAlgn val="ctr"/>
        <c:lblOffset val="100"/>
        <c:noMultiLvlLbl val="0"/>
      </c:catAx>
      <c:valAx>
        <c:axId val="109924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922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Sheet1!$AI$1</c:f>
              <c:strCache>
                <c:ptCount val="1"/>
                <c:pt idx="0">
                  <c:v>When you arrive at your school, will you inform your colleagues about what you have learned in this mobility?</c:v>
                </c:pt>
              </c:strCache>
            </c:strRef>
          </c:tx>
          <c:invertIfNegative val="0"/>
          <c:val>
            <c:numRef>
              <c:f>Sheet1!$AI$2:$AI$31</c:f>
              <c:numCache>
                <c:formatCode>General</c:formatCode>
                <c:ptCount val="30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65312"/>
        <c:axId val="109966848"/>
      </c:barChart>
      <c:catAx>
        <c:axId val="1099653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9966848"/>
        <c:crosses val="autoZero"/>
        <c:auto val="1"/>
        <c:lblAlgn val="ctr"/>
        <c:lblOffset val="100"/>
        <c:noMultiLvlLbl val="0"/>
      </c:catAx>
      <c:valAx>
        <c:axId val="109966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965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Sheet1!$AF$1</c:f>
              <c:strCache>
                <c:ptCount val="1"/>
                <c:pt idx="0">
                  <c:v>How do you rate this whole experience at  São Gonçalo's school?</c:v>
                </c:pt>
              </c:strCache>
            </c:strRef>
          </c:tx>
          <c:invertIfNegative val="0"/>
          <c:val>
            <c:numRef>
              <c:f>Sheet1!$AF$2:$AF$31</c:f>
              <c:numCache>
                <c:formatCode>General</c:formatCode>
                <c:ptCount val="3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81696"/>
        <c:axId val="109983232"/>
      </c:barChart>
      <c:catAx>
        <c:axId val="109981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9983232"/>
        <c:crosses val="autoZero"/>
        <c:auto val="1"/>
        <c:lblAlgn val="ctr"/>
        <c:lblOffset val="100"/>
        <c:noMultiLvlLbl val="0"/>
      </c:catAx>
      <c:valAx>
        <c:axId val="109983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981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Sheet1!$AC$1</c:f>
              <c:strCache>
                <c:ptCount val="1"/>
                <c:pt idx="0">
                  <c:v>In this mobility to Portugal, did you increase your knowledge about this country?</c:v>
                </c:pt>
              </c:strCache>
            </c:strRef>
          </c:tx>
          <c:invertIfNegative val="0"/>
          <c:val>
            <c:numRef>
              <c:f>Sheet1!$AC$2:$AC$31</c:f>
              <c:numCache>
                <c:formatCode>General</c:formatCode>
                <c:ptCount val="30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3</c:v>
                </c:pt>
                <c:pt idx="28">
                  <c:v>5</c:v>
                </c:pt>
                <c:pt idx="2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19712"/>
        <c:axId val="110021248"/>
      </c:barChart>
      <c:catAx>
        <c:axId val="110019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10021248"/>
        <c:crosses val="autoZero"/>
        <c:auto val="1"/>
        <c:lblAlgn val="ctr"/>
        <c:lblOffset val="100"/>
        <c:noMultiLvlLbl val="0"/>
      </c:catAx>
      <c:valAx>
        <c:axId val="110021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019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31</xdr:row>
      <xdr:rowOff>128587</xdr:rowOff>
    </xdr:from>
    <xdr:to>
      <xdr:col>4</xdr:col>
      <xdr:colOff>38100</xdr:colOff>
      <xdr:row>46</xdr:row>
      <xdr:rowOff>14287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438150</xdr:colOff>
      <xdr:row>31</xdr:row>
      <xdr:rowOff>119062</xdr:rowOff>
    </xdr:from>
    <xdr:to>
      <xdr:col>7</xdr:col>
      <xdr:colOff>1009650</xdr:colOff>
      <xdr:row>46</xdr:row>
      <xdr:rowOff>4762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1133475</xdr:colOff>
      <xdr:row>31</xdr:row>
      <xdr:rowOff>147637</xdr:rowOff>
    </xdr:from>
    <xdr:to>
      <xdr:col>11</xdr:col>
      <xdr:colOff>371475</xdr:colOff>
      <xdr:row>46</xdr:row>
      <xdr:rowOff>33337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542925</xdr:colOff>
      <xdr:row>31</xdr:row>
      <xdr:rowOff>166687</xdr:rowOff>
    </xdr:from>
    <xdr:to>
      <xdr:col>14</xdr:col>
      <xdr:colOff>1114425</xdr:colOff>
      <xdr:row>46</xdr:row>
      <xdr:rowOff>52387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1238250</xdr:colOff>
      <xdr:row>31</xdr:row>
      <xdr:rowOff>185737</xdr:rowOff>
    </xdr:from>
    <xdr:to>
      <xdr:col>18</xdr:col>
      <xdr:colOff>476250</xdr:colOff>
      <xdr:row>46</xdr:row>
      <xdr:rowOff>71437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790575</xdr:colOff>
      <xdr:row>32</xdr:row>
      <xdr:rowOff>23812</xdr:rowOff>
    </xdr:from>
    <xdr:to>
      <xdr:col>22</xdr:col>
      <xdr:colOff>28575</xdr:colOff>
      <xdr:row>46</xdr:row>
      <xdr:rowOff>100012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33</xdr:col>
      <xdr:colOff>180975</xdr:colOff>
      <xdr:row>32</xdr:row>
      <xdr:rowOff>42862</xdr:rowOff>
    </xdr:from>
    <xdr:to>
      <xdr:col>36</xdr:col>
      <xdr:colOff>752475</xdr:colOff>
      <xdr:row>46</xdr:row>
      <xdr:rowOff>119062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438150</xdr:colOff>
      <xdr:row>32</xdr:row>
      <xdr:rowOff>33337</xdr:rowOff>
    </xdr:from>
    <xdr:to>
      <xdr:col>32</xdr:col>
      <xdr:colOff>1009650</xdr:colOff>
      <xdr:row>46</xdr:row>
      <xdr:rowOff>109537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885825</xdr:colOff>
      <xdr:row>32</xdr:row>
      <xdr:rowOff>14287</xdr:rowOff>
    </xdr:from>
    <xdr:to>
      <xdr:col>29</xdr:col>
      <xdr:colOff>123825</xdr:colOff>
      <xdr:row>46</xdr:row>
      <xdr:rowOff>90487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114300</xdr:colOff>
      <xdr:row>32</xdr:row>
      <xdr:rowOff>61912</xdr:rowOff>
    </xdr:from>
    <xdr:to>
      <xdr:col>25</xdr:col>
      <xdr:colOff>685800</xdr:colOff>
      <xdr:row>46</xdr:row>
      <xdr:rowOff>138112</xdr:rowOff>
    </xdr:to>
    <xdr:graphicFrame macro="">
      <xdr:nvGraphicFramePr>
        <xdr:cNvPr id="22" name="Gráfico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AK31" totalsRowShown="0">
  <autoFilter ref="A1:AK31"/>
  <tableColumns count="37">
    <tableColumn id="1" name="ID" dataDxfId="36"/>
    <tableColumn id="2" name="Hora de início" dataDxfId="35"/>
    <tableColumn id="3" name="Hora de conclusão" dataDxfId="34"/>
    <tableColumn id="4" name="E-mail" dataDxfId="33"/>
    <tableColumn id="5" name="Nome" dataDxfId="32"/>
    <tableColumn id="6" name="Pontuação total" dataDxfId="31"/>
    <tableColumn id="7" name="Feedback do questionário" dataDxfId="30"/>
    <tableColumn id="8" name="Beautiful country with friendly people" dataDxfId="29"/>
    <tableColumn id="9" name="Pontos – Beautiful country with friendly people" dataDxfId="28"/>
    <tableColumn id="10" name="Feedback – Beautiful country with friendly people" dataDxfId="27"/>
    <tableColumn id="11" name="Evaluate the  activities carried out in the school." dataDxfId="26"/>
    <tableColumn id="12" name="Pontos – Evaluate the  activities carried out in the school." dataDxfId="25"/>
    <tableColumn id="13" name="Feedback – Evaluate the  activities carried out in the school." dataDxfId="24"/>
    <tableColumn id="14" name="Evaluate the  visits/ tours outside the school" dataDxfId="23"/>
    <tableColumn id="15" name="Pontos – Evaluate the  visits/ tours outside the school" dataDxfId="22"/>
    <tableColumn id="16" name="Feedback – Evaluate the  visits/ tours outside the school" dataDxfId="21"/>
    <tableColumn id="17" name="Have the activities within the school developed your ability to communicate in English?" dataDxfId="20"/>
    <tableColumn id="18" name="Pontos – Have the activities within the school developed your ability to communicate in English?" dataDxfId="19"/>
    <tableColumn id="19" name="Feedback – Have the activities within the school developed your ability to communicate in English?" dataDxfId="18"/>
    <tableColumn id="20" name="Did the activities carried out promote your knowledge of traditional Portuguese games?" dataDxfId="17"/>
    <tableColumn id="21" name="Pontos – Did the activities carried out promote your knowledge of traditional Portuguese games?" dataDxfId="16"/>
    <tableColumn id="22" name="Feedback – Did the activities carried out promote your knowledge of traditional Portuguese games?" dataDxfId="15"/>
    <tableColumn id="23" name="Did the activities carried out make you relate to more colleagues?" dataDxfId="14"/>
    <tableColumn id="24" name="Pontos – Did the activities carried out make you relate to more colleagues?" dataDxfId="13"/>
    <tableColumn id="25" name="Feedback – Did the activities carried out make you relate to more colleagues?" dataDxfId="12"/>
    <tableColumn id="26" name="Did these activities increase your knowledge of the other partner countries in this project?" dataDxfId="11"/>
    <tableColumn id="27" name="Pontos – Did these activities increase your knowledge of the other partner countries in this project?" dataDxfId="10"/>
    <tableColumn id="28" name="Feedback – Did these activities increase your knowledge of the other partner countries in this project?" dataDxfId="9"/>
    <tableColumn id="29" name="In this mobility to Portugal, did you increase your knowledge about this country?" dataDxfId="8"/>
    <tableColumn id="30" name="Pontos – In this mobility to Portugal, did you increase your knowledge about this country?" dataDxfId="7"/>
    <tableColumn id="31" name="Feedback – In this mobility to Portugal, did you increase your knowledge about this country?" dataDxfId="6"/>
    <tableColumn id="32" name="How do you rate this whole experience at  São Gonçalo's school?" dataDxfId="5"/>
    <tableColumn id="33" name="Pontos – How do you rate this whole experience at  São Gonçalo's school?" dataDxfId="4"/>
    <tableColumn id="34" name="Feedback – How do you rate this whole experience at  São Gonçalo's school?" dataDxfId="3"/>
    <tableColumn id="35" name="When you arrive at your school, will you inform your colleagues about what you have learned in this mobility?" dataDxfId="2"/>
    <tableColumn id="36" name="Pontos – When you arrive at your school, will you inform your colleagues about what you have learned in this mobility?" dataDxfId="1"/>
    <tableColumn id="37" name="Feedback – When you arrive at your school, will you inform your colleagues about what you have learned in this mobility?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"/>
  <sheetViews>
    <sheetView tabSelected="1" topLeftCell="S12" workbookViewId="0">
      <selection activeCell="Z49" sqref="Z49"/>
    </sheetView>
  </sheetViews>
  <sheetFormatPr defaultRowHeight="15" x14ac:dyDescent="0.25"/>
  <cols>
    <col min="1" max="2" width="20" bestFit="1" customWidth="1"/>
    <col min="3" max="3" width="41.140625" customWidth="1"/>
    <col min="4" max="37" width="20" bestFit="1" customWidth="1"/>
  </cols>
  <sheetData>
    <row r="1" spans="1:3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</row>
    <row r="2" spans="1:37" x14ac:dyDescent="0.25">
      <c r="A2">
        <v>1</v>
      </c>
      <c r="B2" s="1">
        <v>44644.607071759303</v>
      </c>
      <c r="C2" s="1">
        <v>44644.608020833301</v>
      </c>
      <c r="D2" s="2" t="s">
        <v>37</v>
      </c>
      <c r="E2" s="2"/>
      <c r="G2" s="2"/>
      <c r="H2">
        <v>5</v>
      </c>
      <c r="J2" s="2"/>
      <c r="K2">
        <v>5</v>
      </c>
      <c r="M2" s="2"/>
      <c r="N2">
        <v>5</v>
      </c>
      <c r="P2" s="2"/>
      <c r="Q2">
        <v>5</v>
      </c>
      <c r="S2" s="2"/>
      <c r="T2">
        <v>5</v>
      </c>
      <c r="V2" s="2"/>
      <c r="W2">
        <v>5</v>
      </c>
      <c r="Y2" s="2"/>
      <c r="Z2">
        <v>5</v>
      </c>
      <c r="AB2" s="2"/>
      <c r="AC2">
        <v>5</v>
      </c>
      <c r="AE2" s="2"/>
      <c r="AF2">
        <v>5</v>
      </c>
      <c r="AH2" s="2"/>
      <c r="AI2">
        <v>5</v>
      </c>
      <c r="AK2" s="2"/>
    </row>
    <row r="3" spans="1:37" x14ac:dyDescent="0.25">
      <c r="A3">
        <v>2</v>
      </c>
      <c r="B3" s="1">
        <v>44644.607465277797</v>
      </c>
      <c r="C3" s="1">
        <v>44644.608124999999</v>
      </c>
      <c r="D3" s="2" t="s">
        <v>37</v>
      </c>
      <c r="E3" s="2"/>
      <c r="G3" s="2"/>
      <c r="H3">
        <v>5</v>
      </c>
      <c r="J3" s="2"/>
      <c r="K3">
        <v>5</v>
      </c>
      <c r="M3" s="2"/>
      <c r="N3">
        <v>4</v>
      </c>
      <c r="P3" s="2"/>
      <c r="Q3">
        <v>4</v>
      </c>
      <c r="S3" s="2"/>
      <c r="T3">
        <v>5</v>
      </c>
      <c r="V3" s="2"/>
      <c r="W3">
        <v>4</v>
      </c>
      <c r="Y3" s="2"/>
      <c r="Z3">
        <v>5</v>
      </c>
      <c r="AB3" s="2"/>
      <c r="AC3">
        <v>4</v>
      </c>
      <c r="AE3" s="2"/>
      <c r="AF3">
        <v>5</v>
      </c>
      <c r="AH3" s="2"/>
      <c r="AI3">
        <v>4</v>
      </c>
      <c r="AK3" s="2"/>
    </row>
    <row r="4" spans="1:37" x14ac:dyDescent="0.25">
      <c r="A4">
        <v>3</v>
      </c>
      <c r="B4" s="1">
        <v>44644.607766203699</v>
      </c>
      <c r="C4" s="1">
        <v>44644.608217592599</v>
      </c>
      <c r="D4" s="2" t="s">
        <v>37</v>
      </c>
      <c r="E4" s="2"/>
      <c r="G4" s="2"/>
      <c r="H4">
        <v>5</v>
      </c>
      <c r="J4" s="2"/>
      <c r="K4">
        <v>5</v>
      </c>
      <c r="M4" s="2"/>
      <c r="N4">
        <v>5</v>
      </c>
      <c r="P4" s="2"/>
      <c r="Q4">
        <v>5</v>
      </c>
      <c r="S4" s="2"/>
      <c r="T4">
        <v>5</v>
      </c>
      <c r="V4" s="2"/>
      <c r="W4">
        <v>5</v>
      </c>
      <c r="Y4" s="2"/>
      <c r="Z4">
        <v>5</v>
      </c>
      <c r="AB4" s="2"/>
      <c r="AC4">
        <v>5</v>
      </c>
      <c r="AE4" s="2"/>
      <c r="AF4">
        <v>5</v>
      </c>
      <c r="AH4" s="2"/>
      <c r="AI4">
        <v>5</v>
      </c>
      <c r="AK4" s="2"/>
    </row>
    <row r="5" spans="1:37" x14ac:dyDescent="0.25">
      <c r="A5">
        <v>4</v>
      </c>
      <c r="B5" s="1">
        <v>44644.607557870397</v>
      </c>
      <c r="C5" s="1">
        <v>44644.608321759297</v>
      </c>
      <c r="D5" s="2" t="s">
        <v>37</v>
      </c>
      <c r="E5" s="2"/>
      <c r="G5" s="2"/>
      <c r="H5">
        <v>5</v>
      </c>
      <c r="J5" s="2"/>
      <c r="K5">
        <v>5</v>
      </c>
      <c r="M5" s="2"/>
      <c r="N5">
        <v>5</v>
      </c>
      <c r="P5" s="2"/>
      <c r="Q5">
        <v>5</v>
      </c>
      <c r="S5" s="2"/>
      <c r="T5">
        <v>5</v>
      </c>
      <c r="V5" s="2"/>
      <c r="W5">
        <v>5</v>
      </c>
      <c r="Y5" s="2"/>
      <c r="Z5">
        <v>5</v>
      </c>
      <c r="AB5" s="2"/>
      <c r="AC5">
        <v>5</v>
      </c>
      <c r="AE5" s="2"/>
      <c r="AF5">
        <v>5</v>
      </c>
      <c r="AH5" s="2"/>
      <c r="AI5">
        <v>5</v>
      </c>
      <c r="AK5" s="2"/>
    </row>
    <row r="6" spans="1:37" x14ac:dyDescent="0.25">
      <c r="A6">
        <v>5</v>
      </c>
      <c r="B6" s="1">
        <v>44644.607627314799</v>
      </c>
      <c r="C6" s="1">
        <v>44644.6085185185</v>
      </c>
      <c r="D6" s="2" t="s">
        <v>37</v>
      </c>
      <c r="E6" s="2"/>
      <c r="G6" s="2"/>
      <c r="H6">
        <v>5</v>
      </c>
      <c r="J6" s="2"/>
      <c r="K6">
        <v>4</v>
      </c>
      <c r="M6" s="2"/>
      <c r="N6">
        <v>5</v>
      </c>
      <c r="P6" s="2"/>
      <c r="Q6">
        <v>5</v>
      </c>
      <c r="S6" s="2"/>
      <c r="T6">
        <v>5</v>
      </c>
      <c r="V6" s="2"/>
      <c r="W6">
        <v>4</v>
      </c>
      <c r="Y6" s="2"/>
      <c r="Z6">
        <v>4</v>
      </c>
      <c r="AB6" s="2"/>
      <c r="AC6">
        <v>5</v>
      </c>
      <c r="AE6" s="2"/>
      <c r="AF6">
        <v>5</v>
      </c>
      <c r="AH6" s="2"/>
      <c r="AI6">
        <v>5</v>
      </c>
      <c r="AK6" s="2"/>
    </row>
    <row r="7" spans="1:37" x14ac:dyDescent="0.25">
      <c r="A7">
        <v>6</v>
      </c>
      <c r="B7" s="1">
        <v>44644.607581018499</v>
      </c>
      <c r="C7" s="1">
        <v>44644.608541666697</v>
      </c>
      <c r="D7" s="2" t="s">
        <v>37</v>
      </c>
      <c r="E7" s="2"/>
      <c r="G7" s="2"/>
      <c r="H7">
        <v>5</v>
      </c>
      <c r="J7" s="2"/>
      <c r="K7">
        <v>4</v>
      </c>
      <c r="M7" s="2"/>
      <c r="N7">
        <v>5</v>
      </c>
      <c r="P7" s="2"/>
      <c r="Q7">
        <v>5</v>
      </c>
      <c r="S7" s="2"/>
      <c r="T7">
        <v>5</v>
      </c>
      <c r="V7" s="2"/>
      <c r="W7">
        <v>4</v>
      </c>
      <c r="Y7" s="2"/>
      <c r="Z7">
        <v>4</v>
      </c>
      <c r="AB7" s="2"/>
      <c r="AC7">
        <v>5</v>
      </c>
      <c r="AE7" s="2"/>
      <c r="AF7">
        <v>5</v>
      </c>
      <c r="AH7" s="2"/>
      <c r="AI7">
        <v>5</v>
      </c>
      <c r="AK7" s="2"/>
    </row>
    <row r="8" spans="1:37" x14ac:dyDescent="0.25">
      <c r="A8">
        <v>7</v>
      </c>
      <c r="B8" s="1">
        <v>44644.608356481498</v>
      </c>
      <c r="C8" s="1">
        <v>44644.608680555597</v>
      </c>
      <c r="D8" s="2" t="s">
        <v>37</v>
      </c>
      <c r="E8" s="2"/>
      <c r="G8" s="2"/>
      <c r="H8">
        <v>5</v>
      </c>
      <c r="J8" s="2"/>
      <c r="K8">
        <v>5</v>
      </c>
      <c r="M8" s="2"/>
      <c r="N8">
        <v>5</v>
      </c>
      <c r="P8" s="2"/>
      <c r="Q8">
        <v>5</v>
      </c>
      <c r="S8" s="2"/>
      <c r="T8">
        <v>5</v>
      </c>
      <c r="V8" s="2"/>
      <c r="W8">
        <v>5</v>
      </c>
      <c r="Y8" s="2"/>
      <c r="Z8">
        <v>5</v>
      </c>
      <c r="AB8" s="2"/>
      <c r="AC8">
        <v>5</v>
      </c>
      <c r="AE8" s="2"/>
      <c r="AF8">
        <v>5</v>
      </c>
      <c r="AH8" s="2"/>
      <c r="AI8">
        <v>5</v>
      </c>
      <c r="AK8" s="2"/>
    </row>
    <row r="9" spans="1:37" x14ac:dyDescent="0.25">
      <c r="A9">
        <v>8</v>
      </c>
      <c r="B9" s="1">
        <v>44644.607662037</v>
      </c>
      <c r="C9" s="1">
        <v>44644.6087037037</v>
      </c>
      <c r="D9" s="2" t="s">
        <v>37</v>
      </c>
      <c r="E9" s="2"/>
      <c r="G9" s="2"/>
      <c r="H9">
        <v>5</v>
      </c>
      <c r="J9" s="2"/>
      <c r="K9">
        <v>5</v>
      </c>
      <c r="M9" s="2"/>
      <c r="N9">
        <v>5</v>
      </c>
      <c r="P9" s="2"/>
      <c r="Q9">
        <v>5</v>
      </c>
      <c r="S9" s="2"/>
      <c r="T9">
        <v>5</v>
      </c>
      <c r="V9" s="2"/>
      <c r="W9">
        <v>5</v>
      </c>
      <c r="Y9" s="2"/>
      <c r="Z9">
        <v>5</v>
      </c>
      <c r="AB9" s="2"/>
      <c r="AC9">
        <v>5</v>
      </c>
      <c r="AE9" s="2"/>
      <c r="AF9">
        <v>5</v>
      </c>
      <c r="AH9" s="2"/>
      <c r="AI9">
        <v>5</v>
      </c>
      <c r="AK9" s="2"/>
    </row>
    <row r="10" spans="1:37" x14ac:dyDescent="0.25">
      <c r="A10">
        <v>9</v>
      </c>
      <c r="B10" s="1">
        <v>44644.608217592599</v>
      </c>
      <c r="C10" s="1">
        <v>44644.608935185199</v>
      </c>
      <c r="D10" s="2" t="s">
        <v>37</v>
      </c>
      <c r="E10" s="2"/>
      <c r="G10" s="2"/>
      <c r="H10">
        <v>5</v>
      </c>
      <c r="J10" s="2"/>
      <c r="K10">
        <v>5</v>
      </c>
      <c r="M10" s="2"/>
      <c r="N10">
        <v>5</v>
      </c>
      <c r="P10" s="2"/>
      <c r="Q10">
        <v>5</v>
      </c>
      <c r="S10" s="2"/>
      <c r="T10">
        <v>5</v>
      </c>
      <c r="V10" s="2"/>
      <c r="W10">
        <v>5</v>
      </c>
      <c r="Y10" s="2"/>
      <c r="Z10">
        <v>5</v>
      </c>
      <c r="AB10" s="2"/>
      <c r="AC10">
        <v>5</v>
      </c>
      <c r="AE10" s="2"/>
      <c r="AF10">
        <v>5</v>
      </c>
      <c r="AH10" s="2"/>
      <c r="AI10">
        <v>5</v>
      </c>
      <c r="AK10" s="2"/>
    </row>
    <row r="11" spans="1:37" x14ac:dyDescent="0.25">
      <c r="A11">
        <v>10</v>
      </c>
      <c r="B11" s="1">
        <v>44644.607719907399</v>
      </c>
      <c r="C11" s="1">
        <v>44644.609004629601</v>
      </c>
      <c r="D11" s="2" t="s">
        <v>37</v>
      </c>
      <c r="E11" s="2"/>
      <c r="G11" s="2"/>
      <c r="H11">
        <v>4</v>
      </c>
      <c r="J11" s="2"/>
      <c r="K11">
        <v>5</v>
      </c>
      <c r="M11" s="2"/>
      <c r="N11">
        <v>4</v>
      </c>
      <c r="P11" s="2"/>
      <c r="Q11">
        <v>4</v>
      </c>
      <c r="S11" s="2"/>
      <c r="T11">
        <v>5</v>
      </c>
      <c r="V11" s="2"/>
      <c r="W11">
        <v>5</v>
      </c>
      <c r="Y11" s="2"/>
      <c r="Z11">
        <v>5</v>
      </c>
      <c r="AB11" s="2"/>
      <c r="AC11">
        <v>5</v>
      </c>
      <c r="AE11" s="2"/>
      <c r="AF11">
        <v>5</v>
      </c>
      <c r="AH11" s="2"/>
      <c r="AI11">
        <v>4</v>
      </c>
      <c r="AK11" s="2"/>
    </row>
    <row r="12" spans="1:37" x14ac:dyDescent="0.25">
      <c r="A12">
        <v>11</v>
      </c>
      <c r="B12" s="1">
        <v>44644.607673611099</v>
      </c>
      <c r="C12" s="1">
        <v>44644.609027777798</v>
      </c>
      <c r="D12" s="2" t="s">
        <v>37</v>
      </c>
      <c r="E12" s="2"/>
      <c r="G12" s="2"/>
      <c r="H12">
        <v>4</v>
      </c>
      <c r="J12" s="2"/>
      <c r="K12">
        <v>5</v>
      </c>
      <c r="M12" s="2"/>
      <c r="N12">
        <v>5</v>
      </c>
      <c r="P12" s="2"/>
      <c r="Q12">
        <v>5</v>
      </c>
      <c r="S12" s="2"/>
      <c r="T12">
        <v>4</v>
      </c>
      <c r="V12" s="2"/>
      <c r="W12">
        <v>4</v>
      </c>
      <c r="Y12" s="2"/>
      <c r="Z12">
        <v>5</v>
      </c>
      <c r="AB12" s="2"/>
      <c r="AC12">
        <v>5</v>
      </c>
      <c r="AE12" s="2"/>
      <c r="AF12">
        <v>4</v>
      </c>
      <c r="AH12" s="2"/>
      <c r="AI12">
        <v>4</v>
      </c>
      <c r="AK12" s="2"/>
    </row>
    <row r="13" spans="1:37" x14ac:dyDescent="0.25">
      <c r="A13">
        <v>12</v>
      </c>
      <c r="B13" s="1">
        <v>44644.607673611099</v>
      </c>
      <c r="C13" s="1">
        <v>44644.609039351897</v>
      </c>
      <c r="D13" s="2" t="s">
        <v>37</v>
      </c>
      <c r="E13" s="2"/>
      <c r="G13" s="2"/>
      <c r="H13">
        <v>5</v>
      </c>
      <c r="J13" s="2"/>
      <c r="K13">
        <v>4</v>
      </c>
      <c r="M13" s="2"/>
      <c r="N13">
        <v>4</v>
      </c>
      <c r="P13" s="2"/>
      <c r="Q13">
        <v>4</v>
      </c>
      <c r="S13" s="2"/>
      <c r="T13">
        <v>4</v>
      </c>
      <c r="V13" s="2"/>
      <c r="W13">
        <v>5</v>
      </c>
      <c r="Y13" s="2"/>
      <c r="Z13">
        <v>5</v>
      </c>
      <c r="AB13" s="2"/>
      <c r="AC13">
        <v>4</v>
      </c>
      <c r="AE13" s="2"/>
      <c r="AF13">
        <v>4</v>
      </c>
      <c r="AH13" s="2"/>
      <c r="AI13">
        <v>5</v>
      </c>
      <c r="AK13" s="2"/>
    </row>
    <row r="14" spans="1:37" x14ac:dyDescent="0.25">
      <c r="A14">
        <v>13</v>
      </c>
      <c r="B14" s="1">
        <v>44644.6087037037</v>
      </c>
      <c r="C14" s="1">
        <v>44644.609039351897</v>
      </c>
      <c r="D14" s="2" t="s">
        <v>37</v>
      </c>
      <c r="E14" s="2"/>
      <c r="G14" s="2"/>
      <c r="H14">
        <v>5</v>
      </c>
      <c r="J14" s="2"/>
      <c r="K14">
        <v>5</v>
      </c>
      <c r="M14" s="2"/>
      <c r="N14">
        <v>5</v>
      </c>
      <c r="P14" s="2"/>
      <c r="Q14">
        <v>5</v>
      </c>
      <c r="S14" s="2"/>
      <c r="T14">
        <v>5</v>
      </c>
      <c r="V14" s="2"/>
      <c r="W14">
        <v>5</v>
      </c>
      <c r="Y14" s="2"/>
      <c r="Z14">
        <v>5</v>
      </c>
      <c r="AB14" s="2"/>
      <c r="AC14">
        <v>5</v>
      </c>
      <c r="AE14" s="2"/>
      <c r="AF14">
        <v>5</v>
      </c>
      <c r="AH14" s="2"/>
      <c r="AI14">
        <v>5</v>
      </c>
      <c r="AK14" s="2"/>
    </row>
    <row r="15" spans="1:37" x14ac:dyDescent="0.25">
      <c r="A15">
        <v>14</v>
      </c>
      <c r="B15" s="1">
        <v>44644.607557870397</v>
      </c>
      <c r="C15" s="1">
        <v>44644.609097222201</v>
      </c>
      <c r="D15" s="2" t="s">
        <v>37</v>
      </c>
      <c r="E15" s="2"/>
      <c r="G15" s="2"/>
      <c r="H15">
        <v>5</v>
      </c>
      <c r="J15" s="2"/>
      <c r="K15">
        <v>4</v>
      </c>
      <c r="M15" s="2"/>
      <c r="N15">
        <v>3</v>
      </c>
      <c r="P15" s="2"/>
      <c r="Q15">
        <v>4</v>
      </c>
      <c r="S15" s="2"/>
      <c r="T15">
        <v>5</v>
      </c>
      <c r="V15" s="2"/>
      <c r="W15">
        <v>4</v>
      </c>
      <c r="Y15" s="2"/>
      <c r="Z15">
        <v>5</v>
      </c>
      <c r="AB15" s="2"/>
      <c r="AC15">
        <v>5</v>
      </c>
      <c r="AE15" s="2"/>
      <c r="AF15">
        <v>4</v>
      </c>
      <c r="AH15" s="2"/>
      <c r="AI15">
        <v>5</v>
      </c>
      <c r="AK15" s="2"/>
    </row>
    <row r="16" spans="1:37" x14ac:dyDescent="0.25">
      <c r="A16">
        <v>15</v>
      </c>
      <c r="B16" s="1">
        <v>44644.607685185198</v>
      </c>
      <c r="C16" s="1">
        <v>44644.609189814801</v>
      </c>
      <c r="D16" s="2" t="s">
        <v>37</v>
      </c>
      <c r="E16" s="2"/>
      <c r="G16" s="2"/>
      <c r="H16">
        <v>4</v>
      </c>
      <c r="J16" s="2"/>
      <c r="K16">
        <v>4</v>
      </c>
      <c r="M16" s="2"/>
      <c r="N16">
        <v>3</v>
      </c>
      <c r="P16" s="2"/>
      <c r="Q16">
        <v>4</v>
      </c>
      <c r="S16" s="2"/>
      <c r="T16">
        <v>5</v>
      </c>
      <c r="V16" s="2"/>
      <c r="W16">
        <v>4</v>
      </c>
      <c r="Y16" s="2"/>
      <c r="Z16">
        <v>4</v>
      </c>
      <c r="AB16" s="2"/>
      <c r="AC16">
        <v>5</v>
      </c>
      <c r="AE16" s="2"/>
      <c r="AF16">
        <v>4</v>
      </c>
      <c r="AH16" s="2"/>
      <c r="AI16">
        <v>5</v>
      </c>
      <c r="AK16" s="2"/>
    </row>
    <row r="17" spans="1:37" x14ac:dyDescent="0.25">
      <c r="A17">
        <v>16</v>
      </c>
      <c r="B17" s="1">
        <v>44644.607743055603</v>
      </c>
      <c r="C17" s="1">
        <v>44644.609189814801</v>
      </c>
      <c r="D17" s="2" t="s">
        <v>37</v>
      </c>
      <c r="E17" s="2"/>
      <c r="G17" s="2"/>
      <c r="H17">
        <v>5</v>
      </c>
      <c r="J17" s="2"/>
      <c r="K17">
        <v>4</v>
      </c>
      <c r="M17" s="2"/>
      <c r="N17">
        <v>5</v>
      </c>
      <c r="P17" s="2"/>
      <c r="Q17">
        <v>5</v>
      </c>
      <c r="S17" s="2"/>
      <c r="T17">
        <v>5</v>
      </c>
      <c r="V17" s="2"/>
      <c r="W17">
        <v>5</v>
      </c>
      <c r="Y17" s="2"/>
      <c r="Z17">
        <v>5</v>
      </c>
      <c r="AB17" s="2"/>
      <c r="AC17">
        <v>5</v>
      </c>
      <c r="AE17" s="2"/>
      <c r="AF17">
        <v>5</v>
      </c>
      <c r="AH17" s="2"/>
      <c r="AI17">
        <v>5</v>
      </c>
      <c r="AK17" s="2"/>
    </row>
    <row r="18" spans="1:37" x14ac:dyDescent="0.25">
      <c r="A18">
        <v>17</v>
      </c>
      <c r="B18" s="1">
        <v>44644.6091087963</v>
      </c>
      <c r="C18" s="1">
        <v>44644.6094212963</v>
      </c>
      <c r="D18" s="2" t="s">
        <v>37</v>
      </c>
      <c r="E18" s="2"/>
      <c r="G18" s="2"/>
      <c r="H18">
        <v>5</v>
      </c>
      <c r="J18" s="2"/>
      <c r="K18">
        <v>5</v>
      </c>
      <c r="M18" s="2"/>
      <c r="N18">
        <v>5</v>
      </c>
      <c r="P18" s="2"/>
      <c r="Q18">
        <v>5</v>
      </c>
      <c r="S18" s="2"/>
      <c r="T18">
        <v>5</v>
      </c>
      <c r="V18" s="2"/>
      <c r="W18">
        <v>5</v>
      </c>
      <c r="Y18" s="2"/>
      <c r="Z18">
        <v>4</v>
      </c>
      <c r="AB18" s="2"/>
      <c r="AC18">
        <v>5</v>
      </c>
      <c r="AE18" s="2"/>
      <c r="AF18">
        <v>5</v>
      </c>
      <c r="AH18" s="2"/>
      <c r="AI18">
        <v>5</v>
      </c>
      <c r="AK18" s="2"/>
    </row>
    <row r="19" spans="1:37" x14ac:dyDescent="0.25">
      <c r="A19">
        <v>18</v>
      </c>
      <c r="B19" s="1">
        <v>44644.608101851903</v>
      </c>
      <c r="C19" s="1">
        <v>44644.609456018501</v>
      </c>
      <c r="D19" s="2" t="s">
        <v>37</v>
      </c>
      <c r="E19" s="2"/>
      <c r="G19" s="2"/>
      <c r="H19">
        <v>5</v>
      </c>
      <c r="J19" s="2"/>
      <c r="K19">
        <v>5</v>
      </c>
      <c r="M19" s="2"/>
      <c r="N19">
        <v>5</v>
      </c>
      <c r="P19" s="2"/>
      <c r="Q19">
        <v>5</v>
      </c>
      <c r="S19" s="2"/>
      <c r="T19">
        <v>5</v>
      </c>
      <c r="V19" s="2"/>
      <c r="W19">
        <v>5</v>
      </c>
      <c r="Y19" s="2"/>
      <c r="Z19">
        <v>5</v>
      </c>
      <c r="AB19" s="2"/>
      <c r="AC19">
        <v>5</v>
      </c>
      <c r="AE19" s="2"/>
      <c r="AF19">
        <v>5</v>
      </c>
      <c r="AH19" s="2"/>
      <c r="AI19">
        <v>5</v>
      </c>
      <c r="AK19" s="2"/>
    </row>
    <row r="20" spans="1:37" x14ac:dyDescent="0.25">
      <c r="A20">
        <v>19</v>
      </c>
      <c r="B20" s="1">
        <v>44644.609432870398</v>
      </c>
      <c r="C20" s="1">
        <v>44644.609652777799</v>
      </c>
      <c r="D20" s="2" t="s">
        <v>37</v>
      </c>
      <c r="E20" s="2"/>
      <c r="G20" s="2"/>
      <c r="H20">
        <v>5</v>
      </c>
      <c r="J20" s="2"/>
      <c r="K20">
        <v>5</v>
      </c>
      <c r="M20" s="2"/>
      <c r="N20">
        <v>5</v>
      </c>
      <c r="P20" s="2"/>
      <c r="Q20">
        <v>5</v>
      </c>
      <c r="S20" s="2"/>
      <c r="T20">
        <v>5</v>
      </c>
      <c r="V20" s="2"/>
      <c r="W20">
        <v>5</v>
      </c>
      <c r="Y20" s="2"/>
      <c r="Z20">
        <v>5</v>
      </c>
      <c r="AB20" s="2"/>
      <c r="AC20">
        <v>5</v>
      </c>
      <c r="AE20" s="2"/>
      <c r="AF20">
        <v>5</v>
      </c>
      <c r="AH20" s="2"/>
      <c r="AI20">
        <v>5</v>
      </c>
      <c r="AK20" s="2"/>
    </row>
    <row r="21" spans="1:37" x14ac:dyDescent="0.25">
      <c r="A21">
        <v>20</v>
      </c>
      <c r="B21" s="1">
        <v>44644.609537037002</v>
      </c>
      <c r="C21" s="1">
        <v>44644.6097337963</v>
      </c>
      <c r="D21" s="2" t="s">
        <v>37</v>
      </c>
      <c r="E21" s="2"/>
      <c r="G21" s="2"/>
      <c r="H21">
        <v>5</v>
      </c>
      <c r="J21" s="2"/>
      <c r="K21">
        <v>5</v>
      </c>
      <c r="M21" s="2"/>
      <c r="N21">
        <v>5</v>
      </c>
      <c r="P21" s="2"/>
      <c r="Q21">
        <v>5</v>
      </c>
      <c r="S21" s="2"/>
      <c r="T21">
        <v>5</v>
      </c>
      <c r="V21" s="2"/>
      <c r="W21">
        <v>5</v>
      </c>
      <c r="Y21" s="2"/>
      <c r="Z21">
        <v>5</v>
      </c>
      <c r="AB21" s="2"/>
      <c r="AC21">
        <v>5</v>
      </c>
      <c r="AE21" s="2"/>
      <c r="AF21">
        <v>5</v>
      </c>
      <c r="AH21" s="2"/>
      <c r="AI21">
        <v>5</v>
      </c>
      <c r="AK21" s="2"/>
    </row>
    <row r="22" spans="1:37" x14ac:dyDescent="0.25">
      <c r="A22">
        <v>21</v>
      </c>
      <c r="B22" s="1">
        <v>44644.609664351803</v>
      </c>
      <c r="C22" s="1">
        <v>44644.609814814801</v>
      </c>
      <c r="D22" s="2" t="s">
        <v>37</v>
      </c>
      <c r="E22" s="2"/>
      <c r="G22" s="2"/>
      <c r="H22">
        <v>5</v>
      </c>
      <c r="J22" s="2"/>
      <c r="K22">
        <v>5</v>
      </c>
      <c r="M22" s="2"/>
      <c r="N22">
        <v>5</v>
      </c>
      <c r="P22" s="2"/>
      <c r="Q22">
        <v>5</v>
      </c>
      <c r="S22" s="2"/>
      <c r="T22">
        <v>5</v>
      </c>
      <c r="V22" s="2"/>
      <c r="W22">
        <v>5</v>
      </c>
      <c r="Y22" s="2"/>
      <c r="Z22">
        <v>5</v>
      </c>
      <c r="AB22" s="2"/>
      <c r="AC22">
        <v>5</v>
      </c>
      <c r="AE22" s="2"/>
      <c r="AF22">
        <v>5</v>
      </c>
      <c r="AH22" s="2"/>
      <c r="AI22">
        <v>5</v>
      </c>
      <c r="AK22" s="2"/>
    </row>
    <row r="23" spans="1:37" x14ac:dyDescent="0.25">
      <c r="A23">
        <v>22</v>
      </c>
      <c r="B23" s="1">
        <v>44644.609803240703</v>
      </c>
      <c r="C23" s="1">
        <v>44644.6099189815</v>
      </c>
      <c r="D23" s="2" t="s">
        <v>37</v>
      </c>
      <c r="E23" s="2"/>
      <c r="G23" s="2"/>
      <c r="H23">
        <v>5</v>
      </c>
      <c r="J23" s="2"/>
      <c r="K23">
        <v>5</v>
      </c>
      <c r="M23" s="2"/>
      <c r="N23">
        <v>5</v>
      </c>
      <c r="P23" s="2"/>
      <c r="Q23">
        <v>5</v>
      </c>
      <c r="S23" s="2"/>
      <c r="T23">
        <v>5</v>
      </c>
      <c r="V23" s="2"/>
      <c r="W23">
        <v>5</v>
      </c>
      <c r="Y23" s="2"/>
      <c r="Z23">
        <v>5</v>
      </c>
      <c r="AB23" s="2"/>
      <c r="AC23">
        <v>5</v>
      </c>
      <c r="AE23" s="2"/>
      <c r="AF23">
        <v>5</v>
      </c>
      <c r="AH23" s="2"/>
      <c r="AI23">
        <v>5</v>
      </c>
      <c r="AK23" s="2"/>
    </row>
    <row r="24" spans="1:37" x14ac:dyDescent="0.25">
      <c r="A24">
        <v>23</v>
      </c>
      <c r="B24" s="1">
        <v>44644.609699074099</v>
      </c>
      <c r="C24" s="1">
        <v>44644.609976851803</v>
      </c>
      <c r="D24" s="2" t="s">
        <v>37</v>
      </c>
      <c r="E24" s="2"/>
      <c r="G24" s="2"/>
      <c r="H24">
        <v>5</v>
      </c>
      <c r="J24" s="2"/>
      <c r="K24">
        <v>5</v>
      </c>
      <c r="M24" s="2"/>
      <c r="N24">
        <v>5</v>
      </c>
      <c r="P24" s="2"/>
      <c r="Q24">
        <v>5</v>
      </c>
      <c r="S24" s="2"/>
      <c r="T24">
        <v>5</v>
      </c>
      <c r="V24" s="2"/>
      <c r="W24">
        <v>5</v>
      </c>
      <c r="Y24" s="2"/>
      <c r="Z24">
        <v>5</v>
      </c>
      <c r="AB24" s="2"/>
      <c r="AC24">
        <v>5</v>
      </c>
      <c r="AE24" s="2"/>
      <c r="AF24">
        <v>5</v>
      </c>
      <c r="AH24" s="2"/>
      <c r="AI24">
        <v>5</v>
      </c>
      <c r="AK24" s="2"/>
    </row>
    <row r="25" spans="1:37" x14ac:dyDescent="0.25">
      <c r="A25">
        <v>24</v>
      </c>
      <c r="B25" s="1">
        <v>44644.609942129602</v>
      </c>
      <c r="C25" s="1">
        <v>44644.6100925926</v>
      </c>
      <c r="D25" s="2" t="s">
        <v>37</v>
      </c>
      <c r="E25" s="2"/>
      <c r="G25" s="2"/>
      <c r="H25">
        <v>5</v>
      </c>
      <c r="J25" s="2"/>
      <c r="K25">
        <v>5</v>
      </c>
      <c r="M25" s="2"/>
      <c r="N25">
        <v>5</v>
      </c>
      <c r="P25" s="2"/>
      <c r="Q25">
        <v>5</v>
      </c>
      <c r="S25" s="2"/>
      <c r="T25">
        <v>5</v>
      </c>
      <c r="V25" s="2"/>
      <c r="W25">
        <v>5</v>
      </c>
      <c r="Y25" s="2"/>
      <c r="Z25">
        <v>5</v>
      </c>
      <c r="AB25" s="2"/>
      <c r="AC25">
        <v>5</v>
      </c>
      <c r="AE25" s="2"/>
      <c r="AF25">
        <v>5</v>
      </c>
      <c r="AH25" s="2"/>
      <c r="AI25">
        <v>5</v>
      </c>
      <c r="AK25" s="2"/>
    </row>
    <row r="26" spans="1:37" x14ac:dyDescent="0.25">
      <c r="A26">
        <v>25</v>
      </c>
      <c r="B26" s="1">
        <v>44644.610127314802</v>
      </c>
      <c r="C26" s="1">
        <v>44644.610254629602</v>
      </c>
      <c r="D26" s="2" t="s">
        <v>37</v>
      </c>
      <c r="E26" s="2"/>
      <c r="G26" s="2"/>
      <c r="H26">
        <v>5</v>
      </c>
      <c r="J26" s="2"/>
      <c r="K26">
        <v>5</v>
      </c>
      <c r="M26" s="2"/>
      <c r="N26">
        <v>5</v>
      </c>
      <c r="P26" s="2"/>
      <c r="Q26">
        <v>5</v>
      </c>
      <c r="S26" s="2"/>
      <c r="T26">
        <v>5</v>
      </c>
      <c r="V26" s="2"/>
      <c r="W26">
        <v>5</v>
      </c>
      <c r="Y26" s="2"/>
      <c r="Z26">
        <v>5</v>
      </c>
      <c r="AB26" s="2"/>
      <c r="AC26">
        <v>5</v>
      </c>
      <c r="AE26" s="2"/>
      <c r="AF26">
        <v>5</v>
      </c>
      <c r="AH26" s="2"/>
      <c r="AI26">
        <v>5</v>
      </c>
      <c r="AK26" s="2"/>
    </row>
    <row r="27" spans="1:37" x14ac:dyDescent="0.25">
      <c r="A27">
        <v>26</v>
      </c>
      <c r="B27" s="1">
        <v>44644.610266203701</v>
      </c>
      <c r="C27" s="1">
        <v>44644.610393518502</v>
      </c>
      <c r="D27" s="2" t="s">
        <v>37</v>
      </c>
      <c r="E27" s="2"/>
      <c r="G27" s="2"/>
      <c r="H27">
        <v>5</v>
      </c>
      <c r="J27" s="2"/>
      <c r="K27">
        <v>5</v>
      </c>
      <c r="M27" s="2"/>
      <c r="N27">
        <v>5</v>
      </c>
      <c r="P27" s="2"/>
      <c r="Q27">
        <v>5</v>
      </c>
      <c r="S27" s="2"/>
      <c r="T27">
        <v>5</v>
      </c>
      <c r="V27" s="2"/>
      <c r="W27">
        <v>5</v>
      </c>
      <c r="Y27" s="2"/>
      <c r="Z27">
        <v>5</v>
      </c>
      <c r="AB27" s="2"/>
      <c r="AC27">
        <v>5</v>
      </c>
      <c r="AE27" s="2"/>
      <c r="AF27">
        <v>5</v>
      </c>
      <c r="AH27" s="2"/>
      <c r="AI27">
        <v>5</v>
      </c>
      <c r="AK27" s="2"/>
    </row>
    <row r="28" spans="1:37" x14ac:dyDescent="0.25">
      <c r="A28">
        <v>27</v>
      </c>
      <c r="B28" s="1">
        <v>44644.611435185201</v>
      </c>
      <c r="C28" s="1">
        <v>44644.612222222197</v>
      </c>
      <c r="D28" s="2" t="s">
        <v>37</v>
      </c>
      <c r="E28" s="2"/>
      <c r="G28" s="2"/>
      <c r="H28">
        <v>5</v>
      </c>
      <c r="J28" s="2"/>
      <c r="K28">
        <v>5</v>
      </c>
      <c r="M28" s="2"/>
      <c r="N28">
        <v>5</v>
      </c>
      <c r="P28" s="2"/>
      <c r="Q28">
        <v>4</v>
      </c>
      <c r="S28" s="2"/>
      <c r="T28">
        <v>5</v>
      </c>
      <c r="V28" s="2"/>
      <c r="W28">
        <v>5</v>
      </c>
      <c r="Y28" s="2"/>
      <c r="Z28">
        <v>5</v>
      </c>
      <c r="AB28" s="2"/>
      <c r="AC28">
        <v>5</v>
      </c>
      <c r="AE28" s="2"/>
      <c r="AF28">
        <v>5</v>
      </c>
      <c r="AH28" s="2"/>
      <c r="AI28">
        <v>5</v>
      </c>
      <c r="AK28" s="2"/>
    </row>
    <row r="29" spans="1:37" x14ac:dyDescent="0.25">
      <c r="A29">
        <v>28</v>
      </c>
      <c r="B29" s="1">
        <v>44644.612511574102</v>
      </c>
      <c r="C29" s="1">
        <v>44644.613437499997</v>
      </c>
      <c r="D29" s="2" t="s">
        <v>37</v>
      </c>
      <c r="E29" s="2"/>
      <c r="G29" s="2"/>
      <c r="H29">
        <v>4</v>
      </c>
      <c r="J29" s="2"/>
      <c r="K29">
        <v>4</v>
      </c>
      <c r="M29" s="2"/>
      <c r="N29">
        <v>4</v>
      </c>
      <c r="P29" s="2"/>
      <c r="Q29">
        <v>4</v>
      </c>
      <c r="S29" s="2"/>
      <c r="T29">
        <v>5</v>
      </c>
      <c r="V29" s="2"/>
      <c r="W29">
        <v>5</v>
      </c>
      <c r="Y29" s="2"/>
      <c r="Z29">
        <v>4</v>
      </c>
      <c r="AB29" s="2"/>
      <c r="AC29">
        <v>3</v>
      </c>
      <c r="AE29" s="2"/>
      <c r="AF29">
        <v>5</v>
      </c>
      <c r="AH29" s="2"/>
      <c r="AI29">
        <v>4</v>
      </c>
      <c r="AK29" s="2"/>
    </row>
    <row r="30" spans="1:37" x14ac:dyDescent="0.25">
      <c r="A30">
        <v>29</v>
      </c>
      <c r="B30" s="1">
        <v>44644.6114930556</v>
      </c>
      <c r="C30" s="1">
        <v>44644.613599536999</v>
      </c>
      <c r="D30" s="2" t="s">
        <v>37</v>
      </c>
      <c r="E30" s="2"/>
      <c r="G30" s="2"/>
      <c r="H30">
        <v>4</v>
      </c>
      <c r="J30" s="2"/>
      <c r="K30">
        <v>5</v>
      </c>
      <c r="M30" s="2"/>
      <c r="N30">
        <v>5</v>
      </c>
      <c r="P30" s="2"/>
      <c r="Q30">
        <v>5</v>
      </c>
      <c r="S30" s="2"/>
      <c r="T30">
        <v>5</v>
      </c>
      <c r="V30" s="2"/>
      <c r="W30">
        <v>5</v>
      </c>
      <c r="Y30" s="2"/>
      <c r="Z30">
        <v>5</v>
      </c>
      <c r="AB30" s="2"/>
      <c r="AC30">
        <v>5</v>
      </c>
      <c r="AE30" s="2"/>
      <c r="AF30">
        <v>5</v>
      </c>
      <c r="AH30" s="2"/>
      <c r="AI30">
        <v>5</v>
      </c>
      <c r="AK30" s="2"/>
    </row>
    <row r="31" spans="1:37" x14ac:dyDescent="0.25">
      <c r="A31">
        <v>30</v>
      </c>
      <c r="B31" s="1">
        <v>44644.615451388898</v>
      </c>
      <c r="C31" s="1">
        <v>44644.615868055596</v>
      </c>
      <c r="D31" s="2" t="s">
        <v>37</v>
      </c>
      <c r="E31" s="2"/>
      <c r="G31" s="2"/>
      <c r="H31">
        <v>5</v>
      </c>
      <c r="J31" s="2"/>
      <c r="K31">
        <v>5</v>
      </c>
      <c r="M31" s="2"/>
      <c r="N31">
        <v>5</v>
      </c>
      <c r="P31" s="2"/>
      <c r="Q31">
        <v>5</v>
      </c>
      <c r="S31" s="2"/>
      <c r="T31">
        <v>5</v>
      </c>
      <c r="V31" s="2"/>
      <c r="W31">
        <v>5</v>
      </c>
      <c r="Y31" s="2"/>
      <c r="Z31">
        <v>5</v>
      </c>
      <c r="AB31" s="2"/>
      <c r="AC31">
        <v>5</v>
      </c>
      <c r="AE31" s="2"/>
      <c r="AF31">
        <v>5</v>
      </c>
      <c r="AH31" s="2"/>
      <c r="AI31">
        <v>5</v>
      </c>
      <c r="AK31" s="2"/>
    </row>
    <row r="33" spans="3:4" x14ac:dyDescent="0.25">
      <c r="C33" t="s">
        <v>7</v>
      </c>
      <c r="D33" t="s">
        <v>38</v>
      </c>
    </row>
    <row r="34" spans="3:4" x14ac:dyDescent="0.25">
      <c r="C34" t="s">
        <v>39</v>
      </c>
      <c r="D34">
        <f>COUNTIF(Table1[Beautiful country with friendly people],"=1")</f>
        <v>0</v>
      </c>
    </row>
    <row r="35" spans="3:4" x14ac:dyDescent="0.25">
      <c r="C35" t="s">
        <v>40</v>
      </c>
      <c r="D35">
        <f>COUNTIF(Table1[Beautiful country with friendly people],"=2")</f>
        <v>0</v>
      </c>
    </row>
    <row r="36" spans="3:4" x14ac:dyDescent="0.25">
      <c r="C36" t="s">
        <v>41</v>
      </c>
      <c r="D36">
        <f>COUNTIF(Table1[Beautiful country with friendly people],"=3")</f>
        <v>0</v>
      </c>
    </row>
    <row r="37" spans="3:4" x14ac:dyDescent="0.25">
      <c r="C37" t="s">
        <v>42</v>
      </c>
      <c r="D37">
        <f>COUNTIF(Table1[Beautiful country with friendly people],"=4")</f>
        <v>5</v>
      </c>
    </row>
    <row r="38" spans="3:4" x14ac:dyDescent="0.25">
      <c r="C38" t="s">
        <v>43</v>
      </c>
      <c r="D38">
        <f>COUNTIF(Table1[Beautiful country with friendly people],"=5")</f>
        <v>25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Florbela dos Anjos Raposo Arraiolos (f1094)</dc:creator>
  <cp:lastModifiedBy>Teresa Maria Verdasca Cardoso Carmo (f381)</cp:lastModifiedBy>
  <dcterms:created xsi:type="dcterms:W3CDTF">2022-03-31T19:07:02Z</dcterms:created>
  <dcterms:modified xsi:type="dcterms:W3CDTF">2022-05-04T08:01:55Z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